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65" firstSheet="2" activeTab="2"/>
  </bookViews>
  <sheets>
    <sheet name="Sheet2 (2)" sheetId="4" state="hidden" r:id="rId1"/>
    <sheet name="Sheet2" sheetId="2" state="hidden" r:id="rId2"/>
    <sheet name="Sheet1" sheetId="3" r:id="rId3"/>
  </sheets>
  <definedNames>
    <definedName name="_xlnm._FilterDatabase" localSheetId="0" hidden="1">'Sheet2 (2)'!$A$2:$O$326</definedName>
    <definedName name="_xlnm._FilterDatabase" localSheetId="1" hidden="1">Sheet2!$A$2:$O$326</definedName>
  </definedNames>
  <calcPr calcId="144525"/>
</workbook>
</file>

<file path=xl/sharedStrings.xml><?xml version="1.0" encoding="utf-8"?>
<sst xmlns="http://schemas.openxmlformats.org/spreadsheetml/2006/main" count="4819" uniqueCount="641">
  <si>
    <t>监管区内食堂设备更新项目初验明细报表（存在差异部分）</t>
  </si>
  <si>
    <t>序号</t>
  </si>
  <si>
    <t>货物名称</t>
  </si>
  <si>
    <t>规格/型号</t>
  </si>
  <si>
    <t>原产地</t>
  </si>
  <si>
    <t>制造商名称</t>
  </si>
  <si>
    <t>单位</t>
  </si>
  <si>
    <t>采购数量</t>
  </si>
  <si>
    <t>供应商自查数量</t>
  </si>
  <si>
    <t>初验核实数量</t>
  </si>
  <si>
    <t>核实日期</t>
  </si>
  <si>
    <t>备注</t>
  </si>
  <si>
    <t>初验结果</t>
  </si>
  <si>
    <t>变动类型</t>
  </si>
  <si>
    <t>变动数量</t>
  </si>
  <si>
    <t>单价</t>
  </si>
  <si>
    <t>金额合计</t>
  </si>
  <si>
    <t>大双星盆台</t>
  </si>
  <si>
    <t>规格：2000*760*810
型号：LC-DXPT-2000</t>
  </si>
  <si>
    <t>深圳</t>
  </si>
  <si>
    <t>深圳市创恒厨具设备有限公司</t>
  </si>
  <si>
    <t>台</t>
  </si>
  <si>
    <t>2021.7.6</t>
  </si>
  <si>
    <t>参数符合要求</t>
  </si>
  <si>
    <t>数量符合</t>
  </si>
  <si>
    <t>三星盆台</t>
  </si>
  <si>
    <t>规格：1800*760*810
型号：LC-SXPT-1800</t>
  </si>
  <si>
    <t>鹅颈水龙头</t>
  </si>
  <si>
    <t>规格：单孔
型号：LB-1223</t>
  </si>
  <si>
    <t>广州</t>
  </si>
  <si>
    <t>广州市君畅金属塑胶制品有限公司</t>
  </si>
  <si>
    <t>个</t>
  </si>
  <si>
    <t>未提供报审资料</t>
  </si>
  <si>
    <t>不锈钢双层工作台</t>
  </si>
  <si>
    <t>规格：1800*760*810
型号：CH-SCT800</t>
  </si>
  <si>
    <t>2021.6.24</t>
  </si>
  <si>
    <t>规格：1300*800*810
型号：CH-SCT800</t>
  </si>
  <si>
    <t>打餐工作台</t>
  </si>
  <si>
    <t>规格：2000*1000*810
型号：LC-DCT-1200</t>
  </si>
  <si>
    <t>四层货架</t>
  </si>
  <si>
    <t>规格：1800*700*1500
型号：LC-SCHJ-1800</t>
  </si>
  <si>
    <t>不锈钢洗手盆台</t>
  </si>
  <si>
    <t>规格：500*400*810
型号：LC-XSPT-500</t>
  </si>
  <si>
    <t>2021.7.7</t>
  </si>
  <si>
    <t>不锈钢消毒脚踏池</t>
  </si>
  <si>
    <t>规格：1200*600*100
型号：LC-XDJTC-1200</t>
  </si>
  <si>
    <t>浸泡解冻池</t>
  </si>
  <si>
    <t>规格：1600*1200*810
型号：LC-JDC-1200</t>
  </si>
  <si>
    <t>切肉片肉丝机</t>
  </si>
  <si>
    <t>规格：530*510*870
型号：TW-822</t>
  </si>
  <si>
    <t>广州天烨食品机械有限公司</t>
  </si>
  <si>
    <t>品牌与投标文件不一致</t>
  </si>
  <si>
    <t>绞肉机</t>
  </si>
  <si>
    <t>规格：530*1020*950
型号：TC420</t>
  </si>
  <si>
    <t>广东恒联食品机械有限公司</t>
  </si>
  <si>
    <t>预洗输高机连续式洗菜机</t>
  </si>
  <si>
    <t xml:space="preserve">规格：1860*1150*1700
型号：Tw-306-1  </t>
  </si>
  <si>
    <t>浙江</t>
  </si>
  <si>
    <t>浙江翔鹰中央厨房设备有限公司</t>
  </si>
  <si>
    <t>洗菜机( 根菜类 )连续式洗菜机</t>
  </si>
  <si>
    <t xml:space="preserve">规格：4250*1200*1400
型号：Tw-307    </t>
  </si>
  <si>
    <t>燃气汤锅</t>
  </si>
  <si>
    <t>规格：1450*1030*1200
型号：LC-RTG-1400</t>
  </si>
  <si>
    <t>3台，仓库有一台；</t>
  </si>
  <si>
    <t>燃气自动搅拌可倾式炒锅（300L)</t>
  </si>
  <si>
    <t>规格：1900*1100*1600
型号：XYZDCG-150</t>
  </si>
  <si>
    <t>8台，多两台是燃气可倾式自动漂汤锅换成燃气自动搅拌可倾式炒锅；</t>
  </si>
  <si>
    <t>数量不符</t>
  </si>
  <si>
    <t>增2台（300L)</t>
  </si>
  <si>
    <r>
      <rPr>
        <sz val="11"/>
        <color theme="1"/>
        <rFont val="宋体"/>
        <charset val="134"/>
        <scheme val="minor"/>
      </rPr>
      <t>待造价（原1</t>
    </r>
    <r>
      <rPr>
        <sz val="11"/>
        <color theme="1"/>
        <rFont val="宋体"/>
        <charset val="134"/>
        <scheme val="minor"/>
      </rPr>
      <t>50L的为</t>
    </r>
    <r>
      <rPr>
        <sz val="11"/>
        <color theme="1"/>
        <rFont val="宋体"/>
        <charset val="134"/>
        <scheme val="minor"/>
      </rPr>
      <t>63800元</t>
    </r>
    <r>
      <rPr>
        <sz val="11"/>
        <color theme="1"/>
        <rFont val="宋体"/>
        <charset val="134"/>
        <scheme val="minor"/>
      </rPr>
      <t>/台</t>
    </r>
    <r>
      <rPr>
        <sz val="11"/>
        <color theme="1"/>
        <rFont val="宋体"/>
        <charset val="134"/>
        <scheme val="minor"/>
      </rPr>
      <t>）</t>
    </r>
  </si>
  <si>
    <t>搅拌机</t>
  </si>
  <si>
    <t>规格：620*1025*1430
型号：B60</t>
  </si>
  <si>
    <t>双门发酵柜（带托盘）</t>
  </si>
  <si>
    <t>规格：990*710*1860
型号：FX-26A</t>
  </si>
  <si>
    <t>广州市赛思达机械设备有限公司</t>
  </si>
  <si>
    <t>燃气烤箱（带托盘）</t>
  </si>
  <si>
    <t>规格：1355*800*1780
型号：YXY-60AZ</t>
  </si>
  <si>
    <t>燃气蒸汽发生器</t>
  </si>
  <si>
    <t>规格：产气量60KG/H
型号：LC-SXPT-1200</t>
  </si>
  <si>
    <t>燃气蒸汽米饭生产线</t>
  </si>
  <si>
    <t>规格：10500*1250*3000
型号：XYCF-300Z</t>
  </si>
  <si>
    <t>规格：产气量500KG/H
型号：LC-SXPT-1200</t>
  </si>
  <si>
    <t>长龙式洗碗机</t>
  </si>
  <si>
    <t>规格：8000*862*2097
型号：PPBRDD</t>
  </si>
  <si>
    <t>佛山</t>
  </si>
  <si>
    <t>合肥市亨泽制造有限公司佛山分公司</t>
  </si>
  <si>
    <t>双门高温消毒柜（推车式）</t>
  </si>
  <si>
    <t>规格：1680*900*1935
型号：RTD2000TC</t>
  </si>
  <si>
    <t>中山</t>
  </si>
  <si>
    <t>中山市邦祥电器有限公司</t>
  </si>
  <si>
    <t>不锈钢大米传递仓</t>
  </si>
  <si>
    <t>规格：1500*1500
型号：定制</t>
  </si>
  <si>
    <t>烟罩灭火系统（厨房设备灭火装置）</t>
  </si>
  <si>
    <t>规格：双瓶组
型号：CMJS18-2</t>
  </si>
  <si>
    <t>苏州</t>
  </si>
  <si>
    <t>苏州顺康消防工程有限公司</t>
  </si>
  <si>
    <t>套</t>
  </si>
  <si>
    <t>灭蝇灯</t>
  </si>
  <si>
    <t>规格：0.03KW
型号：MW2-Y15X2</t>
  </si>
  <si>
    <t>中山市古镇宏谷电器厂</t>
  </si>
  <si>
    <t>高压水枪</t>
  </si>
  <si>
    <t>规格：L=10m
型号：JC-1150F</t>
  </si>
  <si>
    <t>广州市普飞金属塑料制品有限公司</t>
  </si>
  <si>
    <t>四人位连体桌椅</t>
  </si>
  <si>
    <t>规格：1100*1350*750
型号：定制</t>
  </si>
  <si>
    <t>半圆不锈钢排水沟</t>
  </si>
  <si>
    <t>规格：250*100
型号：定制</t>
  </si>
  <si>
    <t>m</t>
  </si>
  <si>
    <t>不锈钢沉砂池</t>
  </si>
  <si>
    <t>规格：600*600
型号：定制</t>
  </si>
  <si>
    <t>副</t>
  </si>
  <si>
    <t>规格：550*550</t>
  </si>
  <si>
    <t>规格：300*300
型号：定制</t>
  </si>
  <si>
    <t>核减4副</t>
  </si>
  <si>
    <t>地面下沉不锈钢包边（设备摆放区域）</t>
  </si>
  <si>
    <t>规格：L形100*100*20
型号：定制</t>
  </si>
  <si>
    <t>风淋房</t>
  </si>
  <si>
    <t>规格：2000*1500*2100/1800*1300*2100
型号：定制</t>
  </si>
  <si>
    <t>规格2070*1000*1112/2000*700*1000</t>
  </si>
  <si>
    <t>不锈钢弯头</t>
  </si>
  <si>
    <t>规格：500*500
型号：定制</t>
  </si>
  <si>
    <t>炉背封钢</t>
  </si>
  <si>
    <t>规格：L*2000*25
型号：定制</t>
  </si>
  <si>
    <t>核减10M</t>
  </si>
  <si>
    <t>风机支架</t>
  </si>
  <si>
    <t>型号：定制</t>
  </si>
  <si>
    <t>风冷冷凝机组</t>
  </si>
  <si>
    <t>规格：LQ－03室外机：GHN8CQFNU，室内机：DL－23/105
型号：GH-06</t>
  </si>
  <si>
    <t>嵊州</t>
  </si>
  <si>
    <t>嵊州市高浩制冷科技有限公司</t>
  </si>
  <si>
    <t>规格：LQ－03室外机：GHN8CQFNU，室内机：DL－23/105
 型号：GH-03</t>
  </si>
  <si>
    <t>冷媒铜管</t>
  </si>
  <si>
    <t>规格：Φ19.05
型号：飞轮Φ19.05</t>
  </si>
  <si>
    <t>上海</t>
  </si>
  <si>
    <t>上海飞轮有色新材料股份有限公司</t>
  </si>
  <si>
    <t>规格：Φ31.75
型号：飞轮Φ31.75</t>
  </si>
  <si>
    <t>铜管防护</t>
  </si>
  <si>
    <t>定制</t>
  </si>
  <si>
    <t>河北</t>
  </si>
  <si>
    <t>河北华美新型建材集团有限公司</t>
  </si>
  <si>
    <t>膨胀阀</t>
  </si>
  <si>
    <t>规格：TEX 5p
型号：DF-5</t>
  </si>
  <si>
    <t>天津</t>
  </si>
  <si>
    <t>丹佛斯（天津）有限公司</t>
  </si>
  <si>
    <t>规格：TEX 8p
型号：DF-8</t>
  </si>
  <si>
    <t>冷媒充注</t>
  </si>
  <si>
    <t>规格：R22
型号：R22冷媒</t>
  </si>
  <si>
    <t>广东</t>
  </si>
  <si>
    <t>广东国冷制冷剂有限公司</t>
  </si>
  <si>
    <t>瓶</t>
  </si>
  <si>
    <t>套管</t>
  </si>
  <si>
    <t>规格：19.05－38.1
型号：定制</t>
  </si>
  <si>
    <t>青岛</t>
  </si>
  <si>
    <t>青岛宏泰铜管有限公司</t>
  </si>
  <si>
    <t>塑料管</t>
  </si>
  <si>
    <t>规格：U-PVC管 De50
型号:PVC-50</t>
  </si>
  <si>
    <t>广东联塑（管业）科技集团</t>
  </si>
  <si>
    <t>规格：U-PVC管 De32
型号：PVC32</t>
  </si>
  <si>
    <t>凿(压)槽</t>
  </si>
  <si>
    <t>规格：De65－De32
型号：定制</t>
  </si>
  <si>
    <t>配电箱</t>
  </si>
  <si>
    <t>规格：DX－LQ－03
型号：CK-03</t>
  </si>
  <si>
    <t>南宁</t>
  </si>
  <si>
    <t>南宁市诚科电器有限公司</t>
  </si>
  <si>
    <t>规格： De32
型号：CK-06</t>
  </si>
  <si>
    <t>配线</t>
  </si>
  <si>
    <t>规格：ZRBV-2.5mm2
型号：ZRBV-2.5mm2</t>
  </si>
  <si>
    <t>深圳市成天泰电缆实业发展有限公司</t>
  </si>
  <si>
    <t>规格： ZRBV-6mm2
型号：ZRBV-6mm2</t>
  </si>
  <si>
    <t>规格： ZRBV-10mm2
型号：ZRBV-10mm2</t>
  </si>
  <si>
    <t>电力电缆头</t>
  </si>
  <si>
    <t>规格：YJV-2.5</t>
  </si>
  <si>
    <t>重庆</t>
  </si>
  <si>
    <t>重庆泽光电力设备有限公司</t>
  </si>
  <si>
    <t>规格 YJV-6</t>
  </si>
  <si>
    <t>照明开关</t>
  </si>
  <si>
    <t>规格： 86*86
型号：10A</t>
  </si>
  <si>
    <t>温州</t>
  </si>
  <si>
    <t>正泰集团股份有限公司</t>
  </si>
  <si>
    <t>金属软管</t>
  </si>
  <si>
    <t>规格：DN25</t>
  </si>
  <si>
    <t>配管</t>
  </si>
  <si>
    <t>规格：PVC25
型号：PVC-25</t>
  </si>
  <si>
    <t>规格： PVC40
型号：PVC-40</t>
  </si>
  <si>
    <t>冷库板</t>
  </si>
  <si>
    <t>规格：冷库门板δ=150mm；冷库板：δ=100mm
型号：定制</t>
  </si>
  <si>
    <t>广州市雪源制冷设备有限公司</t>
  </si>
  <si>
    <t>m2</t>
  </si>
  <si>
    <t>冷库门</t>
  </si>
  <si>
    <t>规格： 2100*1200
型号：定制</t>
  </si>
  <si>
    <t>核减1套</t>
  </si>
  <si>
    <t>气压平衡窗</t>
  </si>
  <si>
    <t>规格： 300*300
型号：定制</t>
  </si>
  <si>
    <t>混凝土</t>
  </si>
  <si>
    <t>规格： 150mm厚 
型号：定制</t>
  </si>
  <si>
    <t>惠州</t>
  </si>
  <si>
    <t>惠州市润丰混凝土有限公司</t>
  </si>
  <si>
    <t>防水防潮层</t>
  </si>
  <si>
    <t>规格：0.15mm厚
型号：定制</t>
  </si>
  <si>
    <t>广州雷邦仕化工建材有限公司</t>
  </si>
  <si>
    <t>门边发热装置</t>
  </si>
  <si>
    <t>规格：0.75*2
型号：定制</t>
  </si>
  <si>
    <t>电子显示温度系统</t>
  </si>
  <si>
    <t>规格：室外机：GHN10CQFNU，室内机：DJ-70
型号：GH-09</t>
  </si>
  <si>
    <t>规格：Φ38.1
型号：飞轮Φ38.1</t>
  </si>
  <si>
    <t>规格：EX 10p
型号：DF-10</t>
  </si>
  <si>
    <t>规格：R404
型号：R404冷媒</t>
  </si>
  <si>
    <t>型号：DX－02
型号：CK-02</t>
  </si>
  <si>
    <t>规格：ZRBV-10mm2
型号：T-ZRBV-10mm2</t>
  </si>
  <si>
    <t>规格：PVC40
型号：PVC-DN40</t>
  </si>
  <si>
    <t>规格： δ=100
型号：定制</t>
  </si>
  <si>
    <t>离心风机（抽油烟）</t>
  </si>
  <si>
    <t>规格：15KW/380V
型号：HTFC-I-28-II</t>
  </si>
  <si>
    <t>佛山市南海九州惠普风机有限公司</t>
  </si>
  <si>
    <t>规格：11KW/380V 
型号：HTFC-I-30</t>
  </si>
  <si>
    <t>离心风机（新风）</t>
  </si>
  <si>
    <t>规格：7.5KW/380V
型号：HTFC-I-22</t>
  </si>
  <si>
    <t>油烟净化器</t>
  </si>
  <si>
    <t>规格：40000m³/h
型号：YFTZ-DK-40A</t>
  </si>
  <si>
    <t>深圳市宇风节能环保设备科技有限公司</t>
  </si>
  <si>
    <t>不锈钢风管</t>
  </si>
  <si>
    <t>规格：800*400
型号：定制</t>
  </si>
  <si>
    <t>镀锌风管</t>
  </si>
  <si>
    <t>规格：1400*450
型号：定制</t>
  </si>
  <si>
    <t>规格：1000*400
型号：定制</t>
  </si>
  <si>
    <t>油网烟罩（带鲜风）</t>
  </si>
  <si>
    <t>规格：L*1200*510
型号：定制</t>
  </si>
  <si>
    <t>防火阀</t>
  </si>
  <si>
    <t>软接</t>
  </si>
  <si>
    <t>规格：配风柜
型号：定制</t>
  </si>
  <si>
    <t>铝合金风口</t>
  </si>
  <si>
    <t>防护网</t>
  </si>
  <si>
    <t>规格：1300*1200
型号：定制</t>
  </si>
  <si>
    <t>开孔(打洞)</t>
  </si>
  <si>
    <t>规格：1400*450、1000*400
型号：定制</t>
  </si>
  <si>
    <t>金属结构刷油</t>
  </si>
  <si>
    <t>广东华润涂料有限公司</t>
  </si>
  <si>
    <t>kg</t>
  </si>
  <si>
    <t xml:space="preserve">规格：400*300*200
型号：DX－TF </t>
  </si>
  <si>
    <t xml:space="preserve">规格：YJV-10
</t>
  </si>
  <si>
    <t>规格：22KW/380V
型号：HTFC-I-28</t>
  </si>
  <si>
    <t>新风风柜</t>
  </si>
  <si>
    <t>规格：11KW/380
型号：HTFC-I-30-IV</t>
  </si>
  <si>
    <t>型号;HTFGT-28</t>
  </si>
  <si>
    <t>规格：50000m³/h
型号：YFTZ-DK-50A</t>
  </si>
  <si>
    <t>规格：48000m3/h
型号：YFTZ-DK-48A</t>
  </si>
  <si>
    <t>规格：1600*650
型号：定制</t>
  </si>
  <si>
    <t>风管保温</t>
  </si>
  <si>
    <t>规格：20mm
型号：定制</t>
  </si>
  <si>
    <t>风管保温防护</t>
  </si>
  <si>
    <t>规格：0.6mm
型号：定制</t>
  </si>
  <si>
    <t>热厨区油网烟罩（带鲜风）</t>
  </si>
  <si>
    <t>规格：23000*1350*510
型号：定制</t>
  </si>
  <si>
    <t>品牌与投标文件不一致（东莞市九通瑞宝通讯设备有限公司）</t>
  </si>
  <si>
    <t>规格：B1级
型号：定制</t>
  </si>
  <si>
    <t>烤制、汤锅区油网烟罩（带鲜风）</t>
  </si>
  <si>
    <t>规格：11500*1350*510
型号：定制</t>
  </si>
  <si>
    <t>58*0.6=34.8</t>
  </si>
  <si>
    <t>规格：700*500
型号：定制</t>
  </si>
  <si>
    <t>洗碗区油网烟罩（带鲜风）</t>
  </si>
  <si>
    <t>规格：1500*1000*510
型号：定制</t>
  </si>
  <si>
    <t>铝合新风口</t>
  </si>
  <si>
    <t>规格：1600*650、1400*450
型号：定制</t>
  </si>
  <si>
    <t>规格：DN80
型号：定制</t>
  </si>
  <si>
    <t>规格：Φ19..05
型号：飞轮Φ19.05</t>
  </si>
  <si>
    <t>规格：Φ22.23
型号：飞轮Φ22.23</t>
  </si>
  <si>
    <t>规格：Φ44.45
型号：飞轮Φ44.45</t>
  </si>
  <si>
    <t>冷充注</t>
  </si>
  <si>
    <t>桥架</t>
  </si>
  <si>
    <t>规格：200*100
型号：YX200</t>
  </si>
  <si>
    <t>江苏</t>
  </si>
  <si>
    <t>江苏永兴电能设备科技有限公司</t>
  </si>
  <si>
    <t>铁构件</t>
  </si>
  <si>
    <t>规格：LQ－01、08、10、11室外机：GHN8CQFNU，室内机：DL－23/105(6级）
型号：GH-04</t>
  </si>
  <si>
    <t>规格：LQ－04、05、06、07 室外机：GHN10CQFNU，室内机：DL－28/125(6级）
型号：GH-10</t>
  </si>
  <si>
    <t xml:space="preserve">规格：TEX 8p
型号：DF-P8
</t>
  </si>
  <si>
    <t>规格：TEX 10p
型号：DF-P10</t>
  </si>
  <si>
    <t>型号：DX－LQ－01、08、10、11</t>
  </si>
  <si>
    <t xml:space="preserve">型号：DX－LQ－04、05、06、07 </t>
  </si>
  <si>
    <t>规格：ZRBV-4mm2</t>
  </si>
  <si>
    <t>规格：ZRBV-6mm2</t>
  </si>
  <si>
    <t>规格：ZRBV-10mm2</t>
  </si>
  <si>
    <t>规格：YJV-4</t>
  </si>
  <si>
    <t>规格：PVC25</t>
  </si>
  <si>
    <t>规格：PVC40</t>
  </si>
  <si>
    <t>水泥砂浆楼地面</t>
  </si>
  <si>
    <t>规格： 30mm厚
型号：定制</t>
  </si>
  <si>
    <t>品牌与投标文件不一致（东莞市华润水泥厂有限公司）</t>
  </si>
  <si>
    <t>地面铺贴灰麻大理石</t>
  </si>
  <si>
    <t>规格： 600*600
型号：JK-CT25</t>
  </si>
  <si>
    <t>广东金科陶瓷有限公司</t>
  </si>
  <si>
    <t>58.49*21.07=1232.38</t>
  </si>
  <si>
    <t>材料变更</t>
  </si>
  <si>
    <t>轻质砖砌900高砖墙</t>
  </si>
  <si>
    <t>规格：900
型号：定制</t>
  </si>
  <si>
    <t>m3</t>
  </si>
  <si>
    <t>品牌与投标文件不一致（深圳市万顺建材有限公司）</t>
  </si>
  <si>
    <r>
      <rPr>
        <sz val="12"/>
        <color theme="1"/>
        <rFont val="宋体"/>
        <charset val="134"/>
        <scheme val="minor"/>
      </rPr>
      <t>900高墙双面</t>
    </r>
    <r>
      <rPr>
        <sz val="12"/>
        <color rgb="FF000000"/>
        <rFont val="宋体"/>
        <charset val="134"/>
        <scheme val="minor"/>
      </rPr>
      <t>抹灰</t>
    </r>
    <r>
      <rPr>
        <sz val="12"/>
        <color theme="1"/>
        <rFont val="宋体"/>
        <charset val="134"/>
        <scheme val="minor"/>
      </rPr>
      <t>及原子灰防脱落</t>
    </r>
  </si>
  <si>
    <t>规格： 20
型号：定制</t>
  </si>
  <si>
    <t>墙面贴900高瓷砖</t>
  </si>
  <si>
    <t>规格： 300*600
型号：JK-L-300</t>
  </si>
  <si>
    <t>核减</t>
  </si>
  <si>
    <t>墙面面涂膜防水</t>
  </si>
  <si>
    <t>规格： 2遍 2mm</t>
  </si>
  <si>
    <t>玻璃隔断</t>
  </si>
  <si>
    <t>规格： 8mm+8mm</t>
  </si>
  <si>
    <t>深圳市建大幕墙有限公司</t>
  </si>
  <si>
    <t>品牌与投标文件不一致（深圳市兴安玻璃有限公司）</t>
  </si>
  <si>
    <t>不锈钢框</t>
  </si>
  <si>
    <t>规格：304*1.2不锈钢</t>
  </si>
  <si>
    <t>天花吊顶</t>
  </si>
  <si>
    <t>规格：50*1150
型号：CH-T-50</t>
  </si>
  <si>
    <t>品牌与投标文件不一致（深圳市彩钢夹心板有限公司）</t>
  </si>
  <si>
    <t>打玻璃胶</t>
  </si>
  <si>
    <t>中性白色玻璃胶</t>
  </si>
  <si>
    <t>东莞</t>
  </si>
  <si>
    <r>
      <rPr>
        <sz val="12"/>
        <color theme="1"/>
        <rFont val="宋体"/>
        <charset val="134"/>
        <scheme val="minor"/>
      </rPr>
      <t>广东</t>
    </r>
    <r>
      <rPr>
        <sz val="12"/>
        <rFont val="宋体"/>
        <charset val="134"/>
        <scheme val="minor"/>
      </rPr>
      <t>龙马新材料科技有限公司</t>
    </r>
  </si>
  <si>
    <t>铝合金厚7字铝角</t>
  </si>
  <si>
    <t>规格： 30*30
型号：L-30-30</t>
  </si>
  <si>
    <t>四会</t>
  </si>
  <si>
    <t>四会市澳利铝业有限公司</t>
  </si>
  <si>
    <t>铝合金内半圆</t>
  </si>
  <si>
    <t>规格： 08厚50槽</t>
  </si>
  <si>
    <t>铝合金T字铝</t>
  </si>
  <si>
    <t>规格： T字铝2.5厚</t>
  </si>
  <si>
    <t>法兰</t>
  </si>
  <si>
    <t>规格： 10厘</t>
  </si>
  <si>
    <t>东莞市金骐五金机械制造有限公司</t>
  </si>
  <si>
    <t>10厘锣丝</t>
  </si>
  <si>
    <t>规格：10厘</t>
  </si>
  <si>
    <t>不锈钢防撞门</t>
  </si>
  <si>
    <t>规格：150*2000
型号：定制</t>
  </si>
  <si>
    <r>
      <rPr>
        <sz val="12"/>
        <color theme="1"/>
        <rFont val="宋体"/>
        <charset val="134"/>
        <scheme val="minor"/>
      </rPr>
      <t>1.65*2.04+1.88*1.57+1.90*1.70=</t>
    </r>
    <r>
      <rPr>
        <sz val="12"/>
        <color theme="1"/>
        <rFont val="宋体"/>
        <charset val="134"/>
        <scheme val="minor"/>
      </rPr>
      <t>10</t>
    </r>
  </si>
  <si>
    <r>
      <rPr>
        <sz val="11"/>
        <color theme="1"/>
        <rFont val="宋体"/>
        <charset val="134"/>
        <scheme val="minor"/>
      </rPr>
      <t>再补7平，核减83</t>
    </r>
    <r>
      <rPr>
        <sz val="11"/>
        <color theme="1"/>
        <rFont val="宋体"/>
        <charset val="134"/>
        <scheme val="minor"/>
      </rPr>
      <t>.</t>
    </r>
    <r>
      <rPr>
        <sz val="11"/>
        <color theme="1"/>
        <rFont val="宋体"/>
        <charset val="134"/>
        <scheme val="minor"/>
      </rPr>
      <t>44</t>
    </r>
    <r>
      <rPr>
        <sz val="11"/>
        <color theme="1"/>
        <rFont val="宋体"/>
        <charset val="134"/>
        <scheme val="minor"/>
      </rPr>
      <t>平</t>
    </r>
  </si>
  <si>
    <t>不锈钢门套</t>
  </si>
  <si>
    <t>不锈钢玻璃包框</t>
  </si>
  <si>
    <t>304*1.2不锈钢
型号：定制</t>
  </si>
  <si>
    <t>彩钢板隔墙</t>
  </si>
  <si>
    <t>规格： 双面0.426mm厚</t>
  </si>
  <si>
    <t>佛山市高明区豪艺装饰材料有限公司</t>
  </si>
  <si>
    <t>半圆弧铝条</t>
  </si>
  <si>
    <t>U型槽</t>
  </si>
  <si>
    <t>电动不锈钢卷闸门</t>
  </si>
  <si>
    <t>规格：M3200*3000
型号：定制</t>
  </si>
  <si>
    <t>深圳市祥达电动卷闸门有限公司</t>
  </si>
  <si>
    <t>规格：M2000*3000
型号：定制</t>
  </si>
  <si>
    <t>卷闸门电机</t>
  </si>
  <si>
    <t>增2台</t>
  </si>
  <si>
    <t>卷闸门</t>
  </si>
  <si>
    <t>不锈钢单开门</t>
  </si>
  <si>
    <t>7（11.25未做）</t>
  </si>
  <si>
    <t xml:space="preserve"> </t>
  </si>
  <si>
    <t>砌块墙</t>
  </si>
  <si>
    <t>规格： 120mm厚 
型号：定制</t>
  </si>
  <si>
    <t>墙面一般抹灰</t>
  </si>
  <si>
    <t>规格： 20mm厚 
型号：定制</t>
  </si>
  <si>
    <t>挡鼠板</t>
  </si>
  <si>
    <t>规格： 3500*600
型号：定制</t>
  </si>
  <si>
    <t>山东博兴康尔没地沟盖板有限公司</t>
  </si>
  <si>
    <t>块</t>
  </si>
  <si>
    <t>一、二楼干警室、厕所、机房，一楼罪犯休息区及充电区域的地面处理</t>
  </si>
  <si>
    <t>规格： 80-100厚度
型号：定制</t>
  </si>
  <si>
    <r>
      <rPr>
        <b/>
        <sz val="12"/>
        <color theme="1"/>
        <rFont val="宋体"/>
        <charset val="134"/>
        <scheme val="minor"/>
      </rPr>
      <t>　</t>
    </r>
    <r>
      <rPr>
        <sz val="12"/>
        <color theme="1"/>
        <rFont val="宋体"/>
        <charset val="134"/>
        <scheme val="minor"/>
      </rPr>
      <t>㎡</t>
    </r>
  </si>
  <si>
    <t>休息区未完工，休息区做地坪漆，按212平进行计算</t>
  </si>
  <si>
    <r>
      <rPr>
        <sz val="12"/>
        <color theme="1"/>
        <rFont val="宋体"/>
        <charset val="134"/>
        <scheme val="minor"/>
      </rPr>
      <t>墙面</t>
    </r>
    <r>
      <rPr>
        <sz val="12"/>
        <color rgb="FF000000"/>
        <rFont val="宋体"/>
        <charset val="134"/>
        <scheme val="minor"/>
      </rPr>
      <t>抹灰</t>
    </r>
    <r>
      <rPr>
        <sz val="12"/>
        <color theme="1"/>
        <rFont val="宋体"/>
        <charset val="134"/>
        <scheme val="minor"/>
      </rPr>
      <t>及原子灰防脱落</t>
    </r>
  </si>
  <si>
    <t>墙面白色乳胶漆</t>
  </si>
  <si>
    <t>规格： 3mm厚 
型号：定制</t>
  </si>
  <si>
    <t>拆除原有地面砖</t>
  </si>
  <si>
    <t>地脚线</t>
  </si>
  <si>
    <t>规格： 100*600
型号：JK-T100</t>
  </si>
  <si>
    <t>地面打混凝土.面上做金钢沙（含二楼过道）</t>
  </si>
  <si>
    <t>仓库外立墙内墙防水</t>
  </si>
  <si>
    <t>规格： 2mm
型号：定制</t>
  </si>
  <si>
    <t>墙面天花批白灰</t>
  </si>
  <si>
    <t>配电柜</t>
  </si>
  <si>
    <t>规格：800*1800*500
型号：CK-L085</t>
  </si>
  <si>
    <t>品牌与投标文件不一致（深圳市云通电力设备工程有限公司)</t>
  </si>
  <si>
    <t>规格：600*800*300
型号：CK-L068</t>
  </si>
  <si>
    <t>增1台</t>
  </si>
  <si>
    <t>规格：600*400*200
型号：CK-L061</t>
  </si>
  <si>
    <t>规格：700*660*200</t>
  </si>
  <si>
    <t>定做不锈钢电箱</t>
  </si>
  <si>
    <t>强电，弱电主线槽</t>
  </si>
  <si>
    <t>规格：300*150
定制</t>
  </si>
  <si>
    <t>规格：200*150
定制</t>
  </si>
  <si>
    <t>外面进主电力电缆2条（电力增容部分）</t>
  </si>
  <si>
    <t>规格：WDZC-YJY-4X120+1X90</t>
  </si>
  <si>
    <t>电力电缆</t>
  </si>
  <si>
    <t>规格：KBG20</t>
  </si>
  <si>
    <t>规格：WDZC-YJY-4X120+1X70</t>
  </si>
  <si>
    <t>规格：WDZC-YJY-4X50+1X25</t>
  </si>
  <si>
    <t>规格：WDZC-YJY-4X35+1X25</t>
  </si>
  <si>
    <t>规格：WDZC-BYJ-5x16</t>
  </si>
  <si>
    <t>照明电路线</t>
  </si>
  <si>
    <t>规格：3*2.5多芯线</t>
  </si>
  <si>
    <t>接线盒</t>
  </si>
  <si>
    <t>规格：86型</t>
  </si>
  <si>
    <t>开关</t>
  </si>
  <si>
    <t>单联单控开关
型号：Z-1D30</t>
  </si>
  <si>
    <t>单联单控开关
型号：Z-1D42</t>
  </si>
  <si>
    <t>单联单控开关
型号：Z-1D46</t>
  </si>
  <si>
    <t>四联单控开关
型号：Z-4D45</t>
  </si>
  <si>
    <t>低温防爆灯</t>
  </si>
  <si>
    <t>LED 冷光
型号：XLT-L115</t>
  </si>
  <si>
    <t>广东雪莱特光电科技股份有限公司</t>
  </si>
  <si>
    <t>高温防爆灯</t>
  </si>
  <si>
    <t>LED 暖光
型号：XLT-N454</t>
  </si>
  <si>
    <t>增8台</t>
  </si>
  <si>
    <t>300*300灯盘</t>
  </si>
  <si>
    <t>规格：300*300灯盘
型号：XLT-D300</t>
  </si>
  <si>
    <t>无尘灯</t>
  </si>
  <si>
    <t>LED不锈钢
型号：XTL-LO565</t>
  </si>
  <si>
    <t>二楼仓库防爆灯</t>
  </si>
  <si>
    <t>LED照射面积40㎡以上
型号：XTL-FB54</t>
  </si>
  <si>
    <t>线管支架</t>
  </si>
  <si>
    <t>规格：镀锌角铁
型号：定制</t>
  </si>
  <si>
    <t>送配电装置系统</t>
  </si>
  <si>
    <t>规格：1(kV)
型号：MH-65</t>
  </si>
  <si>
    <t>江门</t>
  </si>
  <si>
    <t>广东敏华电器有限公司</t>
  </si>
  <si>
    <t>自动投入装置</t>
  </si>
  <si>
    <t>消毒灯定时系统</t>
  </si>
  <si>
    <t>自动控制</t>
  </si>
  <si>
    <t>品牌（正泰）</t>
  </si>
  <si>
    <t>规格：PVC DN300
型号：PVC-DN300</t>
  </si>
  <si>
    <t>规格：PVC DN160
型号：PVC-DN160</t>
  </si>
  <si>
    <t>规格：PVC DN110
型号：PVC-DN110</t>
  </si>
  <si>
    <t>给、排水附(配)件</t>
  </si>
  <si>
    <t>规格：DN300
型号：DN300</t>
  </si>
  <si>
    <t>规格：DN160
型号：DN160</t>
  </si>
  <si>
    <t>规格：DN50
型号：DN50</t>
  </si>
  <si>
    <t>镀锌角铁</t>
  </si>
  <si>
    <t>T</t>
  </si>
  <si>
    <t>规格：PPR DN50
型号：PPR-DN50</t>
  </si>
  <si>
    <t>规格：PPR DN32
型号：PPR-DN32</t>
  </si>
  <si>
    <t>规格：PPR DN25
型号：PPR-DN25</t>
  </si>
  <si>
    <t>规格：PPR DN20
型号：PPR-DN20</t>
  </si>
  <si>
    <t>邯郸</t>
  </si>
  <si>
    <t>邯郸市正大制管有限公司</t>
  </si>
  <si>
    <t>螺纹阀门</t>
  </si>
  <si>
    <t>规格：截止阀DN40
型号：AJZ-40</t>
  </si>
  <si>
    <t>宁波</t>
  </si>
  <si>
    <t>宁波埃美柯有限公司</t>
  </si>
  <si>
    <t>规格：截止阀DN32
型号：AJZ-32</t>
  </si>
  <si>
    <t>规格：截止阀DN25
型号：AJZ-25</t>
  </si>
  <si>
    <t>规格：闸阀DN32
型号：ZF-32</t>
  </si>
  <si>
    <t>规格：闸阀DN25
型号：ZF-25</t>
  </si>
  <si>
    <t>规格：闸阀DN20
型号：ZF-20</t>
  </si>
  <si>
    <t>给、排水附(配)件器具、设备部分</t>
  </si>
  <si>
    <t>规格：DN20
型号：LT-YT20</t>
  </si>
  <si>
    <t xml:space="preserve">深圳市金康瑞科技有限公司 </t>
  </si>
  <si>
    <t>蹲便器（含干警区域）</t>
  </si>
  <si>
    <t>规格：800*565*420
型号：KN117-2</t>
  </si>
  <si>
    <t>广东康纳卫浴科技有限公司</t>
  </si>
  <si>
    <t>组</t>
  </si>
  <si>
    <t>按压冲水挂墙式小便斗（含干警区域）</t>
  </si>
  <si>
    <t>规格：320*253*543
型号：KKR-J450</t>
  </si>
  <si>
    <t>不锈钢蒸馏水器</t>
  </si>
  <si>
    <t>规格：￠220X750 
型号：HS.Z68.5</t>
  </si>
  <si>
    <t>江东</t>
  </si>
  <si>
    <t>苏州江东精密仪器有限公司 </t>
  </si>
  <si>
    <t>原有农药残留检测仪安装服务</t>
  </si>
  <si>
    <t>原有</t>
  </si>
  <si>
    <t>项</t>
  </si>
  <si>
    <t>消火栓钢管（DN100)</t>
  </si>
  <si>
    <t>规格：DN100
型号：镀锌管DN100</t>
  </si>
  <si>
    <t>消火栓钢管（DN65)</t>
  </si>
  <si>
    <t>规格：DN65
型号：镀锌钢DN65</t>
  </si>
  <si>
    <t>套管制作安装</t>
  </si>
  <si>
    <t>消火栓灭火系统调试</t>
  </si>
  <si>
    <t>安徽蚌埠</t>
  </si>
  <si>
    <t>蚌埠依爱消防电子有限责任公司</t>
  </si>
  <si>
    <t>管道防腐蚀</t>
  </si>
  <si>
    <t>规格防锈漆
型号：定制</t>
  </si>
  <si>
    <t>10m2</t>
  </si>
  <si>
    <t>离心式泵</t>
  </si>
  <si>
    <t>规格：11KW
型号：CDL-15</t>
  </si>
  <si>
    <t>南方泵业股份有限公司</t>
  </si>
  <si>
    <t>稳压泵</t>
  </si>
  <si>
    <t>规格：3.1KW
型号：CRL-300</t>
  </si>
  <si>
    <t>钢管（DN150)</t>
  </si>
  <si>
    <t>规格：DN150
型号：镀锌钢DN150</t>
  </si>
  <si>
    <t>镀锌钢管（DN65)</t>
  </si>
  <si>
    <t>系统调试</t>
  </si>
  <si>
    <t>管架制作安装</t>
  </si>
  <si>
    <t>联动控制主机</t>
  </si>
  <si>
    <t>总线制
型号：定制</t>
  </si>
  <si>
    <t>深圳市泛海三江电子股份有限公司</t>
  </si>
  <si>
    <t>控制模块(接口)安装(单输出)</t>
  </si>
  <si>
    <t>单输出
型号：YA-d57</t>
  </si>
  <si>
    <t>控制模块(接口)安装(多输出)</t>
  </si>
  <si>
    <t>多输出
YA-D68</t>
  </si>
  <si>
    <t>模块箱安装</t>
  </si>
  <si>
    <t>消火栓按钮</t>
  </si>
  <si>
    <t>规格：智能型
型号：YA-Z14</t>
  </si>
  <si>
    <t>配管（镀锌钢线管）</t>
  </si>
  <si>
    <t>规格：SC20
型号：DN20</t>
  </si>
  <si>
    <t>配管（金属软管）</t>
  </si>
  <si>
    <t>规格：SC20
型号：HG-14</t>
  </si>
  <si>
    <t>规格：2.5mm2
型号：2.5m2</t>
  </si>
  <si>
    <t>规格：1.5mm2
型号：1.5m2</t>
  </si>
  <si>
    <t>自动报警系统调试</t>
  </si>
  <si>
    <t>规格：1.5mm2
型号：YA-H255</t>
  </si>
  <si>
    <t>系统</t>
  </si>
  <si>
    <t>末端试水装置</t>
  </si>
  <si>
    <t>蚌埠</t>
  </si>
  <si>
    <t>水喷淋钢管（DN150)</t>
  </si>
  <si>
    <t>规格：DN150
型号：镀锌管DN150</t>
  </si>
  <si>
    <t>水喷淋钢管（DN100)</t>
  </si>
  <si>
    <t>水喷淋钢管（DN80)</t>
  </si>
  <si>
    <t>规格：DN80
型号：镀锌管DN80</t>
  </si>
  <si>
    <t>水喷淋钢管（DN65)</t>
  </si>
  <si>
    <t>规格：DN65
镀锌管DN65</t>
  </si>
  <si>
    <t>水喷淋钢管（DN40)</t>
  </si>
  <si>
    <t>规格：DN40
型号：镀锌管DN40</t>
  </si>
  <si>
    <t>水喷淋钢管（DN32)</t>
  </si>
  <si>
    <t>镀锌管DN32</t>
  </si>
  <si>
    <t>水喷淋钢管（DN25)</t>
  </si>
  <si>
    <t>规格：镀锌管DN25</t>
  </si>
  <si>
    <t>水喷淋喷头</t>
  </si>
  <si>
    <t>规格：DN15
型号：YA880</t>
  </si>
  <si>
    <t>核减101个</t>
  </si>
  <si>
    <t>水灭火控制装置调试</t>
  </si>
  <si>
    <t>点</t>
  </si>
  <si>
    <t>碳钢通风管道</t>
  </si>
  <si>
    <t>板材厚度:1.0</t>
  </si>
  <si>
    <t>东莞明丰空调设备</t>
  </si>
  <si>
    <t>未完工</t>
  </si>
  <si>
    <t>轴流通风机</t>
  </si>
  <si>
    <t>排烟风机</t>
  </si>
  <si>
    <t>东莞市九通瑞宝通风设备有限公司</t>
  </si>
  <si>
    <t>防雨百叶</t>
  </si>
  <si>
    <t>方形 定制</t>
  </si>
  <si>
    <t>百叶风口</t>
  </si>
  <si>
    <t>碳钢阀门</t>
  </si>
  <si>
    <t>280度 定制</t>
  </si>
  <si>
    <t>深圳贵庭冷气制品工程有限公司</t>
  </si>
  <si>
    <t>200万红外枪型网络摄像机</t>
  </si>
  <si>
    <t>规格：DH-IPC-HFW5233M-I2
型号：DDH-IPC-HFW5233M-I2</t>
  </si>
  <si>
    <t>杭州</t>
  </si>
  <si>
    <t>浙江大华技术股份有限公司</t>
  </si>
  <si>
    <t>品牌变更</t>
  </si>
  <si>
    <t>200万像素白光枪人脸网络摄像机</t>
  </si>
  <si>
    <t>规格：DH-IPC-HFW5243K-ZFD-LED
型号：DH-IPC-HFW5243K-ZFD-LED</t>
  </si>
  <si>
    <t>枪机壁装支架</t>
  </si>
  <si>
    <t>规格：DH-PFB121W
型号：DH-PFB121W</t>
  </si>
  <si>
    <t>摄像机接线盒</t>
  </si>
  <si>
    <t>规格：100*100*75 
型号：100*100*75</t>
  </si>
  <si>
    <t>母插</t>
  </si>
  <si>
    <t>规格：220V
型号：HKP.154</t>
  </si>
  <si>
    <t>办公网络及办公电话网络的重新配置</t>
  </si>
  <si>
    <t>12口光纤终端盒</t>
  </si>
  <si>
    <t>FLLX-GQH-12FC
型号：FLLX-GQH-12FC</t>
  </si>
  <si>
    <t>六类非屏蔽网线</t>
  </si>
  <si>
    <t>规格：UTP6
型号：UTP6</t>
  </si>
  <si>
    <t>米</t>
  </si>
  <si>
    <t>金属线槽</t>
  </si>
  <si>
    <t>金属线槽100
型号：ZDF-112</t>
  </si>
  <si>
    <t>镀锌线管</t>
  </si>
  <si>
    <t>规格：镀锌Φ25
型号：ZD-512</t>
  </si>
  <si>
    <t>辅材辅料</t>
  </si>
  <si>
    <t>燃气改道</t>
  </si>
  <si>
    <t>临时过渡厨房的配置</t>
  </si>
  <si>
    <t>规格：4000人
型号：定制</t>
  </si>
  <si>
    <t>2吨货梯</t>
  </si>
  <si>
    <t>规格：3000*2600*2500mm
型号：XZ-GESH</t>
  </si>
  <si>
    <t>深圳市华南精工电梯有限公司</t>
  </si>
  <si>
    <t>部</t>
  </si>
  <si>
    <t>电梯已变更品牌，全套电梯总包干价已超出原报价，但按原报价结算；</t>
  </si>
  <si>
    <t>品牌与投标文件不一致（广东川田电梯有限公司）</t>
  </si>
  <si>
    <t>变更</t>
  </si>
  <si>
    <t>电梯基坑土方开挖</t>
  </si>
  <si>
    <t>m³</t>
  </si>
  <si>
    <t>电梯基坑的模板制安</t>
  </si>
  <si>
    <t>㎡</t>
  </si>
  <si>
    <t>基坑钢筋混凝土基层及墙体</t>
  </si>
  <si>
    <t>规格：φ8@200钢筋
型号：定制</t>
  </si>
  <si>
    <t>基坑钢制爬梯</t>
  </si>
  <si>
    <t>规格：φ20圆钢
型号：定制</t>
  </si>
  <si>
    <t>基坑防水处理</t>
  </si>
  <si>
    <t>规格：黑豹防水3遍
型号：定制</t>
  </si>
  <si>
    <t>电梯井道混凝土楼面板开孔</t>
  </si>
  <si>
    <t>电梯机房主体制安</t>
  </si>
  <si>
    <t>广州东森电梯有限公司</t>
  </si>
  <si>
    <t>机房防盗门制安</t>
  </si>
  <si>
    <t>机房铝合金玻璃制安</t>
  </si>
  <si>
    <t>规格：1.2毫米厚铝框5毫米玻璃
型号：定制</t>
  </si>
  <si>
    <t>机房内、外墙乳胶漆装饰</t>
  </si>
  <si>
    <t>1、2层电梯井道梁制安</t>
  </si>
  <si>
    <t>1、2层电梯井道钢筋混凝土构造柱</t>
  </si>
  <si>
    <t>1、2层电梯井道新做轻质砖墙</t>
  </si>
  <si>
    <t>规格：截面规格0.2×0.2含模板制安钢筋砼C40混凝土
型号：定制</t>
  </si>
  <si>
    <t>电梯井道新做隔墙水泥砂浆找平层</t>
  </si>
  <si>
    <t>规格：水泥砂浆面15+5毫米
型号：定制</t>
  </si>
  <si>
    <t>机房照明电路安装</t>
  </si>
  <si>
    <t>机房屋面防水处理</t>
  </si>
  <si>
    <t>机房坑道内排水装置</t>
  </si>
  <si>
    <t>规格：m2
型号：定制</t>
  </si>
  <si>
    <t>安全电机</t>
  </si>
  <si>
    <t>规格：15KW
型号：DS-JK15</t>
  </si>
  <si>
    <t>面板打混凝土</t>
  </si>
  <si>
    <t>规格:150mm厚 c35
型号：定制</t>
  </si>
  <si>
    <t>打混凝土</t>
  </si>
  <si>
    <t>规格:立方
型号：定制</t>
  </si>
  <si>
    <t>立方</t>
  </si>
  <si>
    <t>化油池砌砖</t>
  </si>
  <si>
    <t>规格:240 
型号：定制</t>
  </si>
  <si>
    <t>化油池沙井盖</t>
  </si>
  <si>
    <t>规格:240
型号：定制</t>
  </si>
  <si>
    <t>规格:0.15mm厚 双层
型号：DS-55</t>
  </si>
  <si>
    <t>联塑PVC250排水管</t>
  </si>
  <si>
    <t>规格；PVC250
型号：PCV-250</t>
  </si>
  <si>
    <t>多功能切菜机</t>
  </si>
  <si>
    <t>规格：1300*600*1050
型号：YQC-QJ1000</t>
  </si>
  <si>
    <t>济南</t>
  </si>
  <si>
    <t>山东银鹰炊事机械有限公司</t>
  </si>
  <si>
    <t>200万红外线枪型网络摄像机</t>
  </si>
  <si>
    <t>更换了品牌</t>
  </si>
  <si>
    <t>电梯</t>
  </si>
  <si>
    <t>规格： 600*600</t>
  </si>
  <si>
    <t>更换了材质，为瓷砖</t>
  </si>
  <si>
    <t>楼梯间地面铺贴灰麻大理石</t>
  </si>
  <si>
    <t>规格： 300*600</t>
  </si>
  <si>
    <t>合计：</t>
  </si>
  <si>
    <t>深圳监狱监管区内食堂设备更新项目核减清单</t>
  </si>
  <si>
    <t>完成数量</t>
  </si>
  <si>
    <t>核减数量</t>
  </si>
  <si>
    <t>合同   单价</t>
  </si>
  <si>
    <t>核减金额                    （单位：元）</t>
  </si>
  <si>
    <t>罪犯休息区地面处理</t>
  </si>
  <si>
    <t>净化灯</t>
  </si>
  <si>
    <t>LED 暖光 功率(W)：0-3W（含）,电压(V)：≤36V
型号：XTL-PJ84</t>
  </si>
  <si>
    <t>LED 暖光 
型号：XTL-N454</t>
  </si>
  <si>
    <t>自动接入装置</t>
  </si>
  <si>
    <t>PVCDN300</t>
  </si>
  <si>
    <t>广东联塑管业科技集团</t>
  </si>
  <si>
    <t>15kw</t>
  </si>
  <si>
    <t>核减金额合计
（单位：元）</t>
  </si>
  <si>
    <t>施工方：</t>
  </si>
  <si>
    <t>监理方：</t>
  </si>
  <si>
    <t>监狱方：</t>
  </si>
</sst>
</file>

<file path=xl/styles.xml><?xml version="1.0" encoding="utf-8"?>
<styleSheet xmlns="http://schemas.openxmlformats.org/spreadsheetml/2006/main">
  <numFmts count="6">
    <numFmt numFmtId="176" formatCode="0.0_ "/>
    <numFmt numFmtId="177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color rgb="FF000000"/>
      <name val="宋体"/>
      <charset val="134"/>
    </font>
    <font>
      <sz val="10"/>
      <name val="仿宋"/>
      <charset val="134"/>
    </font>
    <font>
      <sz val="13"/>
      <name val="仿宋"/>
      <charset val="134"/>
    </font>
    <font>
      <b/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000000"/>
      <name val="宋体"/>
      <charset val="134"/>
    </font>
    <font>
      <sz val="12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2"/>
      <color rgb="FF000000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6" fillId="7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6" borderId="15" applyNumberFormat="0" applyFont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24" fillId="4" borderId="14" applyNumberFormat="0" applyAlignment="0" applyProtection="0">
      <alignment vertical="center"/>
    </xf>
    <xf numFmtId="0" fontId="33" fillId="18" borderId="18" applyNumberFormat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0" fillId="0" borderId="0" xfId="0" applyFill="1">
      <alignment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177" fontId="12" fillId="0" borderId="1" xfId="0" applyNumberFormat="1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vertical="center"/>
    </xf>
    <xf numFmtId="0" fontId="0" fillId="0" borderId="6" xfId="0" applyFill="1" applyBorder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1" xfId="0" applyFill="1" applyBorder="1">
      <alignment vertical="center"/>
    </xf>
    <xf numFmtId="0" fontId="10" fillId="0" borderId="7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7" xfId="0" applyFill="1" applyBorder="1">
      <alignment vertical="center"/>
    </xf>
    <xf numFmtId="0" fontId="0" fillId="3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right" vertical="center" wrapText="1"/>
    </xf>
    <xf numFmtId="0" fontId="0" fillId="0" borderId="8" xfId="0" applyFill="1" applyBorder="1">
      <alignment vertical="center"/>
    </xf>
    <xf numFmtId="0" fontId="13" fillId="0" borderId="1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0" fillId="2" borderId="1" xfId="0" applyFill="1" applyBorder="1">
      <alignment vertical="center"/>
    </xf>
    <xf numFmtId="0" fontId="9" fillId="0" borderId="7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0" fillId="0" borderId="1" xfId="0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177" fontId="12" fillId="0" borderId="7" xfId="0" applyNumberFormat="1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13" fillId="0" borderId="8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2" xfId="0" applyFill="1" applyBorder="1">
      <alignment vertical="center"/>
    </xf>
    <xf numFmtId="0" fontId="0" fillId="0" borderId="9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" xfId="0" applyFont="1" applyFill="1" applyBorder="1">
      <alignment vertical="center"/>
    </xf>
    <xf numFmtId="0" fontId="13" fillId="0" borderId="0" xfId="0" applyFont="1" applyFill="1" applyBorder="1" applyAlignment="1">
      <alignment horizontal="center" vertical="center" wrapText="1"/>
    </xf>
    <xf numFmtId="0" fontId="0" fillId="0" borderId="0" xfId="0" applyFill="1" applyBorder="1">
      <alignment vertical="center"/>
    </xf>
    <xf numFmtId="0" fontId="0" fillId="0" borderId="10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pageSetUpPr fitToPage="1"/>
  </sheetPr>
  <dimension ref="A1:Q326"/>
  <sheetViews>
    <sheetView workbookViewId="0">
      <pane xSplit="3" ySplit="2" topLeftCell="D208" activePane="bottomRight" state="frozen"/>
      <selection/>
      <selection pane="topRight"/>
      <selection pane="bottomLeft"/>
      <selection pane="bottomRight" activeCell="A1" sqref="A1:O1"/>
    </sheetView>
  </sheetViews>
  <sheetFormatPr defaultColWidth="9" defaultRowHeight="13.5"/>
  <cols>
    <col min="1" max="1" width="9.125" style="14" customWidth="1"/>
    <col min="2" max="2" width="14.25" style="14" customWidth="1"/>
    <col min="3" max="3" width="21.25" style="14" customWidth="1"/>
    <col min="4" max="4" width="9" style="14"/>
    <col min="5" max="5" width="17.5" style="14" customWidth="1"/>
    <col min="6" max="7" width="9" style="14"/>
    <col min="8" max="8" width="16.875" style="14" hidden="1" customWidth="1"/>
    <col min="9" max="9" width="15.25" style="14" customWidth="1"/>
    <col min="10" max="10" width="15.25" style="14" hidden="1" customWidth="1"/>
    <col min="11" max="11" width="16" style="14" hidden="1" customWidth="1"/>
    <col min="12" max="12" width="11.875" style="14" customWidth="1"/>
    <col min="13" max="13" width="20.625" style="14" customWidth="1"/>
    <col min="14" max="15" width="11.375" style="14" customWidth="1"/>
    <col min="16" max="16384" width="9" style="14"/>
  </cols>
  <sheetData>
    <row r="1" ht="33.95" customHeight="1" spans="1:15">
      <c r="A1" s="15" t="s">
        <v>0</v>
      </c>
      <c r="B1" s="15"/>
      <c r="C1" s="15"/>
      <c r="D1" s="15"/>
      <c r="E1" s="15"/>
      <c r="F1" s="15"/>
      <c r="G1" s="15"/>
      <c r="H1" s="16"/>
      <c r="I1" s="15"/>
      <c r="J1" s="15"/>
      <c r="K1" s="15"/>
      <c r="L1" s="15"/>
      <c r="M1" s="15"/>
      <c r="N1" s="15"/>
      <c r="O1" s="15"/>
    </row>
    <row r="2" ht="28.5" spans="1:1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17" t="s">
        <v>8</v>
      </c>
      <c r="I2" s="7" t="s">
        <v>9</v>
      </c>
      <c r="J2" s="7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  <c r="P2" s="6" t="s">
        <v>16</v>
      </c>
    </row>
    <row r="3" ht="28.5" hidden="1" spans="1:15">
      <c r="A3" s="18">
        <v>2</v>
      </c>
      <c r="B3" s="18" t="s">
        <v>17</v>
      </c>
      <c r="C3" s="18" t="s">
        <v>18</v>
      </c>
      <c r="D3" s="18" t="s">
        <v>19</v>
      </c>
      <c r="E3" s="18" t="s">
        <v>20</v>
      </c>
      <c r="F3" s="18" t="s">
        <v>21</v>
      </c>
      <c r="G3" s="18">
        <v>14</v>
      </c>
      <c r="H3" s="19">
        <v>14</v>
      </c>
      <c r="I3" s="18">
        <v>14</v>
      </c>
      <c r="J3" s="18" t="s">
        <v>22</v>
      </c>
      <c r="K3" s="28" t="s">
        <v>23</v>
      </c>
      <c r="L3" s="29" t="s">
        <v>24</v>
      </c>
      <c r="M3" s="30"/>
      <c r="N3" s="30"/>
      <c r="O3" s="30"/>
    </row>
    <row r="4" ht="28.5" hidden="1" spans="1:15">
      <c r="A4" s="20">
        <v>29</v>
      </c>
      <c r="B4" s="20" t="s">
        <v>25</v>
      </c>
      <c r="C4" s="20" t="s">
        <v>26</v>
      </c>
      <c r="D4" s="20" t="s">
        <v>19</v>
      </c>
      <c r="E4" s="20" t="s">
        <v>20</v>
      </c>
      <c r="F4" s="20" t="s">
        <v>21</v>
      </c>
      <c r="G4" s="20">
        <v>2</v>
      </c>
      <c r="H4" s="20">
        <v>2</v>
      </c>
      <c r="I4" s="20">
        <v>2</v>
      </c>
      <c r="J4" s="20" t="s">
        <v>22</v>
      </c>
      <c r="K4" s="19" t="s">
        <v>23</v>
      </c>
      <c r="L4" s="31" t="s">
        <v>24</v>
      </c>
      <c r="M4" s="32"/>
      <c r="N4" s="32"/>
      <c r="O4" s="32"/>
    </row>
    <row r="5" ht="28.5" hidden="1" spans="1:15">
      <c r="A5" s="20">
        <v>3</v>
      </c>
      <c r="B5" s="20" t="s">
        <v>27</v>
      </c>
      <c r="C5" s="20" t="s">
        <v>28</v>
      </c>
      <c r="D5" s="20" t="s">
        <v>29</v>
      </c>
      <c r="E5" s="20" t="s">
        <v>30</v>
      </c>
      <c r="F5" s="20" t="s">
        <v>31</v>
      </c>
      <c r="G5" s="20">
        <v>42</v>
      </c>
      <c r="H5" s="19">
        <v>42</v>
      </c>
      <c r="I5" s="19">
        <v>42</v>
      </c>
      <c r="J5" s="19" t="s">
        <v>22</v>
      </c>
      <c r="K5" s="19" t="s">
        <v>32</v>
      </c>
      <c r="L5" s="31" t="s">
        <v>24</v>
      </c>
      <c r="M5" s="32"/>
      <c r="N5" s="32"/>
      <c r="O5" s="32"/>
    </row>
    <row r="6" ht="28.5" hidden="1" spans="1:15">
      <c r="A6" s="21">
        <v>4</v>
      </c>
      <c r="B6" s="21" t="s">
        <v>33</v>
      </c>
      <c r="C6" s="20" t="s">
        <v>34</v>
      </c>
      <c r="D6" s="20" t="s">
        <v>19</v>
      </c>
      <c r="E6" s="20" t="s">
        <v>20</v>
      </c>
      <c r="F6" s="20" t="s">
        <v>21</v>
      </c>
      <c r="G6" s="20">
        <v>17</v>
      </c>
      <c r="H6" s="19">
        <v>17</v>
      </c>
      <c r="I6" s="19">
        <v>17</v>
      </c>
      <c r="J6" s="19" t="s">
        <v>35</v>
      </c>
      <c r="K6" s="33" t="s">
        <v>23</v>
      </c>
      <c r="L6" s="34" t="s">
        <v>24</v>
      </c>
      <c r="M6" s="32"/>
      <c r="N6" s="32"/>
      <c r="O6" s="32"/>
    </row>
    <row r="7" ht="39" hidden="1" customHeight="1" spans="1:15">
      <c r="A7" s="18"/>
      <c r="B7" s="18"/>
      <c r="C7" s="20" t="s">
        <v>36</v>
      </c>
      <c r="D7" s="20" t="s">
        <v>19</v>
      </c>
      <c r="E7" s="20" t="s">
        <v>20</v>
      </c>
      <c r="F7" s="20" t="s">
        <v>21</v>
      </c>
      <c r="G7" s="20">
        <v>1</v>
      </c>
      <c r="H7" s="19">
        <v>1</v>
      </c>
      <c r="I7" s="19">
        <v>1</v>
      </c>
      <c r="J7" s="19" t="s">
        <v>35</v>
      </c>
      <c r="K7" s="35"/>
      <c r="L7" s="36"/>
      <c r="M7" s="32"/>
      <c r="N7" s="32"/>
      <c r="O7" s="32"/>
    </row>
    <row r="8" ht="28.5" hidden="1" spans="1:15">
      <c r="A8" s="20">
        <v>27</v>
      </c>
      <c r="B8" s="20" t="s">
        <v>37</v>
      </c>
      <c r="C8" s="20" t="s">
        <v>38</v>
      </c>
      <c r="D8" s="20" t="s">
        <v>19</v>
      </c>
      <c r="E8" s="20" t="s">
        <v>20</v>
      </c>
      <c r="F8" s="20" t="s">
        <v>21</v>
      </c>
      <c r="G8" s="20">
        <v>3</v>
      </c>
      <c r="H8" s="20">
        <v>3</v>
      </c>
      <c r="I8" s="20">
        <v>3</v>
      </c>
      <c r="J8" s="20" t="s">
        <v>22</v>
      </c>
      <c r="K8" s="28"/>
      <c r="L8" s="37"/>
      <c r="M8" s="32"/>
      <c r="N8" s="32"/>
      <c r="O8" s="32"/>
    </row>
    <row r="9" ht="28.5" hidden="1" spans="1:15">
      <c r="A9" s="20">
        <v>6</v>
      </c>
      <c r="B9" s="20" t="s">
        <v>39</v>
      </c>
      <c r="C9" s="20" t="s">
        <v>40</v>
      </c>
      <c r="D9" s="20" t="s">
        <v>19</v>
      </c>
      <c r="E9" s="20" t="s">
        <v>20</v>
      </c>
      <c r="F9" s="20" t="s">
        <v>21</v>
      </c>
      <c r="G9" s="20">
        <v>46</v>
      </c>
      <c r="H9" s="19">
        <v>46</v>
      </c>
      <c r="I9" s="20">
        <v>46</v>
      </c>
      <c r="J9" s="20" t="s">
        <v>22</v>
      </c>
      <c r="K9" s="19" t="s">
        <v>23</v>
      </c>
      <c r="L9" s="31" t="s">
        <v>24</v>
      </c>
      <c r="M9" s="32"/>
      <c r="N9" s="32"/>
      <c r="O9" s="32"/>
    </row>
    <row r="10" ht="28.5" hidden="1" spans="1:15">
      <c r="A10" s="20">
        <v>7</v>
      </c>
      <c r="B10" s="20" t="s">
        <v>41</v>
      </c>
      <c r="C10" s="20" t="s">
        <v>42</v>
      </c>
      <c r="D10" s="20" t="s">
        <v>19</v>
      </c>
      <c r="E10" s="20" t="s">
        <v>20</v>
      </c>
      <c r="F10" s="20" t="s">
        <v>21</v>
      </c>
      <c r="G10" s="20">
        <v>4</v>
      </c>
      <c r="H10" s="19">
        <v>4</v>
      </c>
      <c r="I10" s="20">
        <v>4</v>
      </c>
      <c r="J10" s="20" t="s">
        <v>43</v>
      </c>
      <c r="K10" s="19" t="s">
        <v>23</v>
      </c>
      <c r="L10" s="31" t="s">
        <v>24</v>
      </c>
      <c r="M10" s="32"/>
      <c r="N10" s="32"/>
      <c r="O10" s="32"/>
    </row>
    <row r="11" ht="28.5" hidden="1" spans="1:15">
      <c r="A11" s="20">
        <v>11</v>
      </c>
      <c r="B11" s="20" t="s">
        <v>44</v>
      </c>
      <c r="C11" s="20" t="s">
        <v>45</v>
      </c>
      <c r="D11" s="20" t="s">
        <v>19</v>
      </c>
      <c r="E11" s="20" t="s">
        <v>20</v>
      </c>
      <c r="F11" s="20" t="s">
        <v>21</v>
      </c>
      <c r="G11" s="20">
        <v>2</v>
      </c>
      <c r="H11" s="19">
        <v>2</v>
      </c>
      <c r="I11" s="20">
        <v>2</v>
      </c>
      <c r="J11" s="20" t="s">
        <v>22</v>
      </c>
      <c r="K11" s="19" t="s">
        <v>32</v>
      </c>
      <c r="L11" s="32" t="s">
        <v>24</v>
      </c>
      <c r="M11" s="32"/>
      <c r="N11" s="32"/>
      <c r="O11" s="32"/>
    </row>
    <row r="12" ht="28.5" hidden="1" spans="1:15">
      <c r="A12" s="20">
        <v>12</v>
      </c>
      <c r="B12" s="20" t="s">
        <v>46</v>
      </c>
      <c r="C12" s="20" t="s">
        <v>47</v>
      </c>
      <c r="D12" s="20" t="s">
        <v>19</v>
      </c>
      <c r="E12" s="20" t="s">
        <v>20</v>
      </c>
      <c r="F12" s="20" t="s">
        <v>21</v>
      </c>
      <c r="G12" s="20">
        <v>2</v>
      </c>
      <c r="H12" s="20">
        <v>2</v>
      </c>
      <c r="I12" s="20">
        <v>2</v>
      </c>
      <c r="J12" s="20" t="s">
        <v>22</v>
      </c>
      <c r="K12" s="19" t="s">
        <v>32</v>
      </c>
      <c r="L12" s="32" t="s">
        <v>24</v>
      </c>
      <c r="M12" s="32"/>
      <c r="N12" s="32"/>
      <c r="O12" s="32"/>
    </row>
    <row r="13" ht="28.5" hidden="1" spans="1:15">
      <c r="A13" s="20">
        <v>13</v>
      </c>
      <c r="B13" s="20" t="s">
        <v>48</v>
      </c>
      <c r="C13" s="20" t="s">
        <v>49</v>
      </c>
      <c r="D13" s="20" t="s">
        <v>29</v>
      </c>
      <c r="E13" s="20" t="s">
        <v>50</v>
      </c>
      <c r="F13" s="20" t="s">
        <v>21</v>
      </c>
      <c r="G13" s="20">
        <v>2</v>
      </c>
      <c r="H13" s="19">
        <v>1</v>
      </c>
      <c r="I13" s="20">
        <v>2</v>
      </c>
      <c r="J13" s="19" t="s">
        <v>22</v>
      </c>
      <c r="K13" s="19" t="s">
        <v>51</v>
      </c>
      <c r="L13" s="32" t="s">
        <v>24</v>
      </c>
      <c r="M13" s="32"/>
      <c r="N13" s="32"/>
      <c r="O13" s="32"/>
    </row>
    <row r="14" ht="28.5" hidden="1" spans="1:15">
      <c r="A14" s="20">
        <v>14</v>
      </c>
      <c r="B14" s="20" t="s">
        <v>52</v>
      </c>
      <c r="C14" s="20" t="s">
        <v>53</v>
      </c>
      <c r="D14" s="20" t="s">
        <v>19</v>
      </c>
      <c r="E14" s="20" t="s">
        <v>54</v>
      </c>
      <c r="F14" s="20" t="s">
        <v>21</v>
      </c>
      <c r="G14" s="20">
        <v>1</v>
      </c>
      <c r="H14" s="19">
        <v>1</v>
      </c>
      <c r="I14" s="19">
        <v>1</v>
      </c>
      <c r="J14" s="19" t="s">
        <v>35</v>
      </c>
      <c r="K14" s="19" t="s">
        <v>32</v>
      </c>
      <c r="L14" s="32" t="s">
        <v>24</v>
      </c>
      <c r="M14" s="32"/>
      <c r="N14" s="32"/>
      <c r="O14" s="32"/>
    </row>
    <row r="15" ht="28.5" hidden="1" spans="1:15">
      <c r="A15" s="20">
        <v>16</v>
      </c>
      <c r="B15" s="22" t="s">
        <v>55</v>
      </c>
      <c r="C15" s="22" t="s">
        <v>56</v>
      </c>
      <c r="D15" s="22" t="s">
        <v>57</v>
      </c>
      <c r="E15" s="22" t="s">
        <v>58</v>
      </c>
      <c r="F15" s="20" t="s">
        <v>21</v>
      </c>
      <c r="G15" s="20">
        <v>2</v>
      </c>
      <c r="H15" s="20">
        <v>2</v>
      </c>
      <c r="I15" s="20">
        <v>2</v>
      </c>
      <c r="J15" s="20" t="s">
        <v>22</v>
      </c>
      <c r="K15" s="20"/>
      <c r="L15" s="32" t="s">
        <v>24</v>
      </c>
      <c r="M15" s="32"/>
      <c r="N15" s="32"/>
      <c r="O15" s="32"/>
    </row>
    <row r="16" ht="42.75" hidden="1" spans="1:15">
      <c r="A16" s="20">
        <v>17</v>
      </c>
      <c r="B16" s="20" t="s">
        <v>59</v>
      </c>
      <c r="C16" s="20" t="s">
        <v>60</v>
      </c>
      <c r="D16" s="22" t="s">
        <v>57</v>
      </c>
      <c r="E16" s="22" t="s">
        <v>58</v>
      </c>
      <c r="F16" s="20" t="s">
        <v>21</v>
      </c>
      <c r="G16" s="20">
        <v>2</v>
      </c>
      <c r="H16" s="20">
        <v>2</v>
      </c>
      <c r="I16" s="20">
        <v>2</v>
      </c>
      <c r="J16" s="20" t="s">
        <v>22</v>
      </c>
      <c r="K16" s="20" t="s">
        <v>23</v>
      </c>
      <c r="L16" s="32" t="s">
        <v>24</v>
      </c>
      <c r="M16" s="32"/>
      <c r="N16" s="32"/>
      <c r="O16" s="32"/>
    </row>
    <row r="17" ht="28.5" hidden="1" spans="1:15">
      <c r="A17" s="21">
        <v>18</v>
      </c>
      <c r="B17" s="21" t="s">
        <v>61</v>
      </c>
      <c r="C17" s="21" t="s">
        <v>62</v>
      </c>
      <c r="D17" s="21" t="s">
        <v>19</v>
      </c>
      <c r="E17" s="21" t="s">
        <v>20</v>
      </c>
      <c r="F17" s="21" t="s">
        <v>21</v>
      </c>
      <c r="G17" s="21">
        <v>3</v>
      </c>
      <c r="H17" s="20" t="s">
        <v>63</v>
      </c>
      <c r="I17" s="21">
        <v>3</v>
      </c>
      <c r="J17" s="21" t="s">
        <v>22</v>
      </c>
      <c r="K17" s="21" t="s">
        <v>23</v>
      </c>
      <c r="L17" s="38" t="s">
        <v>24</v>
      </c>
      <c r="M17" s="38"/>
      <c r="N17" s="38"/>
      <c r="O17" s="38"/>
    </row>
    <row r="18" ht="57" spans="1:16">
      <c r="A18" s="20">
        <v>1</v>
      </c>
      <c r="B18" s="20" t="s">
        <v>64</v>
      </c>
      <c r="C18" s="20" t="s">
        <v>65</v>
      </c>
      <c r="D18" s="22" t="s">
        <v>57</v>
      </c>
      <c r="E18" s="22" t="s">
        <v>58</v>
      </c>
      <c r="F18" s="20" t="s">
        <v>21</v>
      </c>
      <c r="G18" s="20">
        <v>6</v>
      </c>
      <c r="H18" s="23" t="s">
        <v>66</v>
      </c>
      <c r="I18" s="20">
        <v>8</v>
      </c>
      <c r="J18" s="20" t="s">
        <v>22</v>
      </c>
      <c r="K18" s="20" t="s">
        <v>23</v>
      </c>
      <c r="L18" s="39" t="s">
        <v>67</v>
      </c>
      <c r="M18" s="32" t="s">
        <v>68</v>
      </c>
      <c r="N18" s="32">
        <v>2</v>
      </c>
      <c r="O18" s="40" t="s">
        <v>69</v>
      </c>
      <c r="P18" s="32">
        <v>127600</v>
      </c>
    </row>
    <row r="19" ht="28.5" hidden="1" spans="1:15">
      <c r="A19" s="18">
        <v>21</v>
      </c>
      <c r="B19" s="18" t="s">
        <v>70</v>
      </c>
      <c r="C19" s="18" t="s">
        <v>71</v>
      </c>
      <c r="D19" s="18" t="s">
        <v>29</v>
      </c>
      <c r="E19" s="18" t="s">
        <v>54</v>
      </c>
      <c r="F19" s="18" t="s">
        <v>21</v>
      </c>
      <c r="G19" s="18">
        <v>2</v>
      </c>
      <c r="H19" s="20">
        <v>2</v>
      </c>
      <c r="I19" s="18">
        <v>2</v>
      </c>
      <c r="J19" s="18" t="s">
        <v>22</v>
      </c>
      <c r="K19" s="18" t="s">
        <v>23</v>
      </c>
      <c r="L19" s="29" t="s">
        <v>24</v>
      </c>
      <c r="M19" s="30"/>
      <c r="N19" s="30"/>
      <c r="O19" s="30"/>
    </row>
    <row r="20" ht="28.5" hidden="1" spans="1:15">
      <c r="A20" s="20">
        <v>22</v>
      </c>
      <c r="B20" s="20" t="s">
        <v>72</v>
      </c>
      <c r="C20" s="20" t="s">
        <v>73</v>
      </c>
      <c r="D20" s="20" t="s">
        <v>29</v>
      </c>
      <c r="E20" s="20" t="s">
        <v>74</v>
      </c>
      <c r="F20" s="20" t="s">
        <v>21</v>
      </c>
      <c r="G20" s="20">
        <v>2</v>
      </c>
      <c r="H20" s="20">
        <v>2</v>
      </c>
      <c r="I20" s="20">
        <v>2</v>
      </c>
      <c r="J20" s="20" t="s">
        <v>22</v>
      </c>
      <c r="K20" s="20" t="s">
        <v>23</v>
      </c>
      <c r="L20" s="31" t="s">
        <v>24</v>
      </c>
      <c r="M20" s="32"/>
      <c r="N20" s="32"/>
      <c r="O20" s="32"/>
    </row>
    <row r="21" ht="28.5" hidden="1" spans="1:15">
      <c r="A21" s="20">
        <v>23</v>
      </c>
      <c r="B21" s="20" t="s">
        <v>75</v>
      </c>
      <c r="C21" s="20" t="s">
        <v>76</v>
      </c>
      <c r="D21" s="20" t="s">
        <v>29</v>
      </c>
      <c r="E21" s="20" t="s">
        <v>74</v>
      </c>
      <c r="F21" s="20" t="s">
        <v>21</v>
      </c>
      <c r="G21" s="20">
        <v>2</v>
      </c>
      <c r="H21" s="20">
        <v>2</v>
      </c>
      <c r="I21" s="20">
        <v>2</v>
      </c>
      <c r="J21" s="20" t="s">
        <v>22</v>
      </c>
      <c r="K21" s="20" t="s">
        <v>23</v>
      </c>
      <c r="L21" s="31" t="s">
        <v>24</v>
      </c>
      <c r="M21" s="32"/>
      <c r="N21" s="32"/>
      <c r="O21" s="32"/>
    </row>
    <row r="22" ht="28.5" hidden="1" spans="1:15">
      <c r="A22" s="20">
        <v>25</v>
      </c>
      <c r="B22" s="20" t="s">
        <v>77</v>
      </c>
      <c r="C22" s="20" t="s">
        <v>78</v>
      </c>
      <c r="D22" s="20" t="s">
        <v>19</v>
      </c>
      <c r="E22" s="20" t="s">
        <v>20</v>
      </c>
      <c r="F22" s="20" t="s">
        <v>21</v>
      </c>
      <c r="G22" s="20">
        <v>4</v>
      </c>
      <c r="H22" s="20">
        <v>9</v>
      </c>
      <c r="I22" s="20">
        <v>5</v>
      </c>
      <c r="J22" s="20" t="s">
        <v>22</v>
      </c>
      <c r="K22" s="20" t="s">
        <v>23</v>
      </c>
      <c r="L22" s="32" t="s">
        <v>24</v>
      </c>
      <c r="M22" s="32"/>
      <c r="N22" s="32"/>
      <c r="O22" s="32"/>
    </row>
    <row r="23" ht="42.75" hidden="1" spans="1:15">
      <c r="A23" s="20">
        <v>26</v>
      </c>
      <c r="B23" s="20" t="s">
        <v>79</v>
      </c>
      <c r="C23" s="20" t="s">
        <v>80</v>
      </c>
      <c r="D23" s="20" t="s">
        <v>57</v>
      </c>
      <c r="E23" s="22" t="s">
        <v>58</v>
      </c>
      <c r="F23" s="20" t="s">
        <v>21</v>
      </c>
      <c r="G23" s="20">
        <v>1</v>
      </c>
      <c r="H23" s="20">
        <v>1</v>
      </c>
      <c r="I23" s="20">
        <v>1</v>
      </c>
      <c r="J23" s="20" t="s">
        <v>22</v>
      </c>
      <c r="K23" s="20" t="s">
        <v>23</v>
      </c>
      <c r="L23" s="39" t="s">
        <v>24</v>
      </c>
      <c r="M23" s="32"/>
      <c r="N23" s="32"/>
      <c r="O23" s="32"/>
    </row>
    <row r="24" ht="28.5" hidden="1" spans="1:15">
      <c r="A24" s="20">
        <v>25</v>
      </c>
      <c r="B24" s="20" t="s">
        <v>77</v>
      </c>
      <c r="C24" s="20" t="s">
        <v>81</v>
      </c>
      <c r="D24" s="20" t="s">
        <v>19</v>
      </c>
      <c r="E24" s="20" t="s">
        <v>20</v>
      </c>
      <c r="F24" s="20" t="s">
        <v>21</v>
      </c>
      <c r="G24" s="20">
        <v>1</v>
      </c>
      <c r="H24" s="20">
        <v>1</v>
      </c>
      <c r="I24" s="20">
        <v>1</v>
      </c>
      <c r="J24" s="20" t="s">
        <v>22</v>
      </c>
      <c r="K24" s="20" t="s">
        <v>23</v>
      </c>
      <c r="L24" s="32" t="s">
        <v>24</v>
      </c>
      <c r="M24" s="32"/>
      <c r="N24" s="32"/>
      <c r="O24" s="32"/>
    </row>
    <row r="25" ht="28.5" hidden="1" spans="1:15">
      <c r="A25" s="20">
        <v>30</v>
      </c>
      <c r="B25" s="20" t="s">
        <v>82</v>
      </c>
      <c r="C25" s="20" t="s">
        <v>83</v>
      </c>
      <c r="D25" s="20" t="s">
        <v>84</v>
      </c>
      <c r="E25" s="20" t="s">
        <v>85</v>
      </c>
      <c r="F25" s="20" t="s">
        <v>21</v>
      </c>
      <c r="G25" s="20">
        <v>1</v>
      </c>
      <c r="H25" s="20">
        <v>1</v>
      </c>
      <c r="I25" s="20">
        <v>1</v>
      </c>
      <c r="J25" s="20" t="s">
        <v>22</v>
      </c>
      <c r="K25" s="20" t="s">
        <v>23</v>
      </c>
      <c r="L25" s="32" t="s">
        <v>24</v>
      </c>
      <c r="M25" s="32"/>
      <c r="N25" s="32"/>
      <c r="O25" s="32"/>
    </row>
    <row r="26" ht="28.5" hidden="1" spans="1:15">
      <c r="A26" s="20">
        <v>31</v>
      </c>
      <c r="B26" s="20" t="s">
        <v>86</v>
      </c>
      <c r="C26" s="20" t="s">
        <v>87</v>
      </c>
      <c r="D26" s="20" t="s">
        <v>88</v>
      </c>
      <c r="E26" s="20" t="s">
        <v>89</v>
      </c>
      <c r="F26" s="20" t="s">
        <v>21</v>
      </c>
      <c r="G26" s="20">
        <v>2</v>
      </c>
      <c r="H26" s="20">
        <v>2</v>
      </c>
      <c r="I26" s="20">
        <v>2</v>
      </c>
      <c r="J26" s="20" t="s">
        <v>22</v>
      </c>
      <c r="K26" s="20" t="s">
        <v>23</v>
      </c>
      <c r="L26" s="32" t="s">
        <v>24</v>
      </c>
      <c r="M26" s="32"/>
      <c r="N26" s="32"/>
      <c r="O26" s="32"/>
    </row>
    <row r="27" ht="28.5" hidden="1" spans="1:15">
      <c r="A27" s="20">
        <v>34</v>
      </c>
      <c r="B27" s="20" t="s">
        <v>90</v>
      </c>
      <c r="C27" s="20" t="s">
        <v>91</v>
      </c>
      <c r="D27" s="20" t="s">
        <v>19</v>
      </c>
      <c r="E27" s="20" t="s">
        <v>20</v>
      </c>
      <c r="F27" s="20" t="s">
        <v>21</v>
      </c>
      <c r="G27" s="20">
        <v>1</v>
      </c>
      <c r="H27" s="20">
        <v>1</v>
      </c>
      <c r="I27" s="20">
        <v>1</v>
      </c>
      <c r="J27" s="20" t="s">
        <v>35</v>
      </c>
      <c r="K27" s="20" t="s">
        <v>23</v>
      </c>
      <c r="L27" s="32" t="s">
        <v>24</v>
      </c>
      <c r="M27" s="32"/>
      <c r="N27" s="32"/>
      <c r="O27" s="32"/>
    </row>
    <row r="28" ht="42.75" hidden="1" spans="1:15">
      <c r="A28" s="20">
        <v>36</v>
      </c>
      <c r="B28" s="20" t="s">
        <v>92</v>
      </c>
      <c r="C28" s="20" t="s">
        <v>93</v>
      </c>
      <c r="D28" s="20" t="s">
        <v>94</v>
      </c>
      <c r="E28" s="20" t="s">
        <v>95</v>
      </c>
      <c r="F28" s="20" t="s">
        <v>96</v>
      </c>
      <c r="G28" s="20">
        <v>3</v>
      </c>
      <c r="H28" s="20">
        <v>3</v>
      </c>
      <c r="I28" s="20">
        <v>3</v>
      </c>
      <c r="J28" s="20" t="s">
        <v>22</v>
      </c>
      <c r="K28" s="20" t="s">
        <v>23</v>
      </c>
      <c r="L28" s="32" t="s">
        <v>24</v>
      </c>
      <c r="M28" s="32"/>
      <c r="N28" s="32"/>
      <c r="O28" s="32"/>
    </row>
    <row r="29" ht="28.5" hidden="1" spans="1:15">
      <c r="A29" s="20">
        <v>37</v>
      </c>
      <c r="B29" s="20" t="s">
        <v>97</v>
      </c>
      <c r="C29" s="20" t="s">
        <v>98</v>
      </c>
      <c r="D29" s="20" t="s">
        <v>88</v>
      </c>
      <c r="E29" s="20" t="s">
        <v>99</v>
      </c>
      <c r="F29" s="20" t="s">
        <v>21</v>
      </c>
      <c r="G29" s="20">
        <v>6</v>
      </c>
      <c r="H29" s="20">
        <v>11</v>
      </c>
      <c r="I29" s="20">
        <v>11</v>
      </c>
      <c r="J29" s="20" t="s">
        <v>35</v>
      </c>
      <c r="K29" s="20" t="s">
        <v>51</v>
      </c>
      <c r="L29" s="32" t="s">
        <v>24</v>
      </c>
      <c r="M29" s="32"/>
      <c r="N29" s="32"/>
      <c r="O29" s="32"/>
    </row>
    <row r="30" ht="28.5" hidden="1" spans="1:15">
      <c r="A30" s="20">
        <v>39</v>
      </c>
      <c r="B30" s="20" t="s">
        <v>100</v>
      </c>
      <c r="C30" s="20" t="s">
        <v>101</v>
      </c>
      <c r="D30" s="20" t="s">
        <v>29</v>
      </c>
      <c r="E30" s="20" t="s">
        <v>102</v>
      </c>
      <c r="F30" s="20" t="s">
        <v>21</v>
      </c>
      <c r="G30" s="20">
        <v>10</v>
      </c>
      <c r="H30" s="19">
        <v>10</v>
      </c>
      <c r="I30" s="19">
        <v>10</v>
      </c>
      <c r="J30" s="19" t="s">
        <v>35</v>
      </c>
      <c r="K30" s="19" t="s">
        <v>23</v>
      </c>
      <c r="L30" s="32" t="s">
        <v>24</v>
      </c>
      <c r="M30" s="32"/>
      <c r="N30" s="32"/>
      <c r="O30" s="32"/>
    </row>
    <row r="31" ht="28.5" hidden="1" spans="1:15">
      <c r="A31" s="20">
        <v>40</v>
      </c>
      <c r="B31" s="20" t="s">
        <v>103</v>
      </c>
      <c r="C31" s="20" t="s">
        <v>104</v>
      </c>
      <c r="D31" s="20" t="s">
        <v>19</v>
      </c>
      <c r="E31" s="20" t="s">
        <v>20</v>
      </c>
      <c r="F31" s="20" t="s">
        <v>96</v>
      </c>
      <c r="G31" s="20">
        <v>6</v>
      </c>
      <c r="H31" s="20">
        <v>6</v>
      </c>
      <c r="I31" s="20">
        <v>6</v>
      </c>
      <c r="J31" s="20" t="s">
        <v>22</v>
      </c>
      <c r="K31" s="20" t="s">
        <v>23</v>
      </c>
      <c r="L31" s="32" t="s">
        <v>24</v>
      </c>
      <c r="M31" s="32"/>
      <c r="N31" s="32"/>
      <c r="O31" s="32"/>
    </row>
    <row r="32" ht="28.5" hidden="1" spans="1:15">
      <c r="A32" s="20">
        <v>41</v>
      </c>
      <c r="B32" s="20" t="s">
        <v>105</v>
      </c>
      <c r="C32" s="20" t="s">
        <v>106</v>
      </c>
      <c r="D32" s="20" t="s">
        <v>19</v>
      </c>
      <c r="E32" s="20" t="s">
        <v>20</v>
      </c>
      <c r="F32" s="20" t="s">
        <v>107</v>
      </c>
      <c r="G32" s="20">
        <v>84</v>
      </c>
      <c r="H32" s="20">
        <v>108.5</v>
      </c>
      <c r="I32" s="20">
        <v>108.5</v>
      </c>
      <c r="J32" s="20" t="s">
        <v>22</v>
      </c>
      <c r="K32" s="20" t="s">
        <v>23</v>
      </c>
      <c r="L32" s="32" t="s">
        <v>24</v>
      </c>
      <c r="M32" s="32"/>
      <c r="N32" s="32"/>
      <c r="O32" s="32"/>
    </row>
    <row r="33" ht="28.5" hidden="1" spans="1:15">
      <c r="A33" s="21">
        <v>42</v>
      </c>
      <c r="B33" s="21" t="s">
        <v>108</v>
      </c>
      <c r="C33" s="21" t="s">
        <v>109</v>
      </c>
      <c r="D33" s="21" t="s">
        <v>19</v>
      </c>
      <c r="E33" s="21" t="s">
        <v>20</v>
      </c>
      <c r="F33" s="21" t="s">
        <v>110</v>
      </c>
      <c r="G33" s="21">
        <v>30</v>
      </c>
      <c r="H33" s="20">
        <v>4</v>
      </c>
      <c r="I33" s="21">
        <v>30</v>
      </c>
      <c r="J33" s="33" t="s">
        <v>35</v>
      </c>
      <c r="K33" s="21" t="s">
        <v>111</v>
      </c>
      <c r="L33" s="38" t="s">
        <v>24</v>
      </c>
      <c r="M33" s="38"/>
      <c r="N33" s="38"/>
      <c r="O33" s="38"/>
    </row>
    <row r="34" ht="28.5" spans="1:16">
      <c r="A34" s="20">
        <v>2</v>
      </c>
      <c r="B34" s="20" t="s">
        <v>108</v>
      </c>
      <c r="C34" s="20" t="s">
        <v>112</v>
      </c>
      <c r="D34" s="20" t="s">
        <v>19</v>
      </c>
      <c r="E34" s="20" t="s">
        <v>20</v>
      </c>
      <c r="F34" s="20" t="s">
        <v>110</v>
      </c>
      <c r="G34" s="20">
        <v>4</v>
      </c>
      <c r="H34" s="23">
        <v>0</v>
      </c>
      <c r="I34" s="20">
        <v>0</v>
      </c>
      <c r="J34" s="19" t="s">
        <v>35</v>
      </c>
      <c r="K34" s="20" t="s">
        <v>23</v>
      </c>
      <c r="L34" s="39" t="s">
        <v>67</v>
      </c>
      <c r="M34" s="32" t="s">
        <v>113</v>
      </c>
      <c r="N34" s="32">
        <v>4</v>
      </c>
      <c r="O34" s="32">
        <v>1570</v>
      </c>
      <c r="P34" s="32">
        <f>N34*O34</f>
        <v>6280</v>
      </c>
    </row>
    <row r="35" ht="42.75" hidden="1" spans="1:15">
      <c r="A35" s="18">
        <v>44</v>
      </c>
      <c r="B35" s="24" t="s">
        <v>114</v>
      </c>
      <c r="C35" s="24" t="s">
        <v>115</v>
      </c>
      <c r="D35" s="24" t="s">
        <v>19</v>
      </c>
      <c r="E35" s="24" t="s">
        <v>20</v>
      </c>
      <c r="F35" s="24" t="s">
        <v>107</v>
      </c>
      <c r="G35" s="24">
        <v>220</v>
      </c>
      <c r="H35" s="25">
        <v>220</v>
      </c>
      <c r="I35" s="24">
        <v>220</v>
      </c>
      <c r="J35" s="18" t="s">
        <v>43</v>
      </c>
      <c r="K35" s="18" t="s">
        <v>23</v>
      </c>
      <c r="L35" s="30" t="s">
        <v>24</v>
      </c>
      <c r="M35" s="30"/>
      <c r="N35" s="30"/>
      <c r="O35" s="30"/>
    </row>
    <row r="36" ht="57" hidden="1" spans="1:15">
      <c r="A36" s="20">
        <v>45</v>
      </c>
      <c r="B36" s="20" t="s">
        <v>116</v>
      </c>
      <c r="C36" s="20" t="s">
        <v>117</v>
      </c>
      <c r="D36" s="20" t="s">
        <v>19</v>
      </c>
      <c r="E36" s="20" t="s">
        <v>20</v>
      </c>
      <c r="F36" s="20" t="s">
        <v>96</v>
      </c>
      <c r="G36" s="20">
        <v>2</v>
      </c>
      <c r="H36" s="20">
        <v>2</v>
      </c>
      <c r="I36" s="20">
        <v>2</v>
      </c>
      <c r="J36" s="19" t="s">
        <v>35</v>
      </c>
      <c r="K36" s="20" t="s">
        <v>118</v>
      </c>
      <c r="L36" s="32" t="s">
        <v>24</v>
      </c>
      <c r="M36" s="32"/>
      <c r="N36" s="32"/>
      <c r="O36" s="32"/>
    </row>
    <row r="37" ht="28.5" hidden="1" spans="1:15">
      <c r="A37" s="21">
        <v>46</v>
      </c>
      <c r="B37" s="21" t="s">
        <v>119</v>
      </c>
      <c r="C37" s="21" t="s">
        <v>120</v>
      </c>
      <c r="D37" s="21" t="s">
        <v>19</v>
      </c>
      <c r="E37" s="21" t="s">
        <v>20</v>
      </c>
      <c r="F37" s="21" t="s">
        <v>31</v>
      </c>
      <c r="G37" s="21">
        <v>4</v>
      </c>
      <c r="H37" s="20">
        <v>5</v>
      </c>
      <c r="I37" s="21">
        <v>4</v>
      </c>
      <c r="J37" s="21" t="s">
        <v>22</v>
      </c>
      <c r="K37" s="21" t="s">
        <v>23</v>
      </c>
      <c r="L37" s="38" t="s">
        <v>24</v>
      </c>
      <c r="M37" s="38"/>
      <c r="N37" s="38"/>
      <c r="O37" s="38"/>
    </row>
    <row r="38" ht="28.5" spans="1:16">
      <c r="A38" s="20">
        <v>51</v>
      </c>
      <c r="B38" s="20" t="s">
        <v>121</v>
      </c>
      <c r="C38" s="20" t="s">
        <v>122</v>
      </c>
      <c r="D38" s="20" t="s">
        <v>19</v>
      </c>
      <c r="E38" s="20" t="s">
        <v>20</v>
      </c>
      <c r="F38" s="20" t="s">
        <v>107</v>
      </c>
      <c r="G38" s="20">
        <v>45</v>
      </c>
      <c r="H38" s="23">
        <v>45</v>
      </c>
      <c r="I38" s="20">
        <v>35</v>
      </c>
      <c r="J38" s="20" t="s">
        <v>22</v>
      </c>
      <c r="K38" s="20" t="s">
        <v>23</v>
      </c>
      <c r="L38" s="39" t="s">
        <v>67</v>
      </c>
      <c r="M38" s="32" t="s">
        <v>123</v>
      </c>
      <c r="N38" s="32">
        <v>10</v>
      </c>
      <c r="O38" s="32">
        <v>285</v>
      </c>
      <c r="P38" s="32">
        <f>N38*O38</f>
        <v>2850</v>
      </c>
    </row>
    <row r="39" ht="28.5" hidden="1" spans="1:15">
      <c r="A39" s="18">
        <v>52</v>
      </c>
      <c r="B39" s="18" t="s">
        <v>124</v>
      </c>
      <c r="C39" s="18" t="s">
        <v>125</v>
      </c>
      <c r="D39" s="18" t="s">
        <v>19</v>
      </c>
      <c r="E39" s="18" t="s">
        <v>20</v>
      </c>
      <c r="F39" s="18" t="s">
        <v>31</v>
      </c>
      <c r="G39" s="18">
        <v>12</v>
      </c>
      <c r="H39" s="20">
        <v>12</v>
      </c>
      <c r="I39" s="18">
        <v>12</v>
      </c>
      <c r="J39" s="18" t="s">
        <v>22</v>
      </c>
      <c r="K39" s="18" t="s">
        <v>23</v>
      </c>
      <c r="L39" s="30" t="s">
        <v>24</v>
      </c>
      <c r="M39" s="30"/>
      <c r="N39" s="30"/>
      <c r="O39" s="30"/>
    </row>
    <row r="40" ht="57" hidden="1" spans="1:15">
      <c r="A40" s="20">
        <v>53</v>
      </c>
      <c r="B40" s="20" t="s">
        <v>126</v>
      </c>
      <c r="C40" s="20" t="s">
        <v>127</v>
      </c>
      <c r="D40" s="20" t="s">
        <v>128</v>
      </c>
      <c r="E40" s="20" t="s">
        <v>129</v>
      </c>
      <c r="F40" s="20" t="s">
        <v>96</v>
      </c>
      <c r="G40" s="20">
        <v>1</v>
      </c>
      <c r="H40" s="20">
        <v>1</v>
      </c>
      <c r="I40" s="20">
        <v>1</v>
      </c>
      <c r="J40" s="20" t="s">
        <v>22</v>
      </c>
      <c r="K40" s="20" t="s">
        <v>23</v>
      </c>
      <c r="L40" s="32" t="s">
        <v>24</v>
      </c>
      <c r="M40" s="32"/>
      <c r="N40" s="32"/>
      <c r="O40" s="32"/>
    </row>
    <row r="41" ht="57" hidden="1" spans="1:15">
      <c r="A41" s="20">
        <v>54</v>
      </c>
      <c r="B41" s="20" t="s">
        <v>126</v>
      </c>
      <c r="C41" s="20" t="s">
        <v>130</v>
      </c>
      <c r="D41" s="20" t="s">
        <v>128</v>
      </c>
      <c r="E41" s="20" t="s">
        <v>129</v>
      </c>
      <c r="F41" s="20" t="s">
        <v>96</v>
      </c>
      <c r="G41" s="20">
        <v>1</v>
      </c>
      <c r="H41" s="20">
        <v>1</v>
      </c>
      <c r="I41" s="20">
        <v>1</v>
      </c>
      <c r="J41" s="20" t="s">
        <v>22</v>
      </c>
      <c r="K41" s="20" t="s">
        <v>23</v>
      </c>
      <c r="L41" s="32" t="s">
        <v>24</v>
      </c>
      <c r="M41" s="32"/>
      <c r="N41" s="32"/>
      <c r="O41" s="32"/>
    </row>
    <row r="42" ht="28.5" hidden="1" spans="1:15">
      <c r="A42" s="20">
        <v>55</v>
      </c>
      <c r="B42" s="20" t="s">
        <v>131</v>
      </c>
      <c r="C42" s="20" t="s">
        <v>132</v>
      </c>
      <c r="D42" s="20" t="s">
        <v>133</v>
      </c>
      <c r="E42" s="20" t="s">
        <v>134</v>
      </c>
      <c r="F42" s="20" t="s">
        <v>107</v>
      </c>
      <c r="G42" s="20">
        <v>21</v>
      </c>
      <c r="H42" s="20">
        <v>21</v>
      </c>
      <c r="I42" s="20">
        <v>21</v>
      </c>
      <c r="J42" s="20" t="s">
        <v>22</v>
      </c>
      <c r="K42" s="20" t="s">
        <v>23</v>
      </c>
      <c r="L42" s="32" t="s">
        <v>24</v>
      </c>
      <c r="M42" s="32"/>
      <c r="N42" s="32"/>
      <c r="O42" s="32"/>
    </row>
    <row r="43" ht="28.5" hidden="1" spans="1:15">
      <c r="A43" s="20">
        <v>56</v>
      </c>
      <c r="B43" s="20" t="s">
        <v>131</v>
      </c>
      <c r="C43" s="20" t="s">
        <v>135</v>
      </c>
      <c r="D43" s="20" t="s">
        <v>133</v>
      </c>
      <c r="E43" s="20" t="s">
        <v>134</v>
      </c>
      <c r="F43" s="20" t="s">
        <v>107</v>
      </c>
      <c r="G43" s="20">
        <v>21</v>
      </c>
      <c r="H43" s="20">
        <v>21</v>
      </c>
      <c r="I43" s="20">
        <v>21</v>
      </c>
      <c r="J43" s="20" t="s">
        <v>22</v>
      </c>
      <c r="K43" s="20" t="s">
        <v>23</v>
      </c>
      <c r="L43" s="32" t="s">
        <v>24</v>
      </c>
      <c r="M43" s="32"/>
      <c r="N43" s="32"/>
      <c r="O43" s="32"/>
    </row>
    <row r="44" ht="28.5" hidden="1" spans="1:15">
      <c r="A44" s="20">
        <v>57</v>
      </c>
      <c r="B44" s="20" t="s">
        <v>136</v>
      </c>
      <c r="C44" s="20" t="s">
        <v>137</v>
      </c>
      <c r="D44" s="20" t="s">
        <v>138</v>
      </c>
      <c r="E44" s="20" t="s">
        <v>139</v>
      </c>
      <c r="F44" s="20" t="s">
        <v>31</v>
      </c>
      <c r="G44" s="20">
        <v>101</v>
      </c>
      <c r="H44" s="20">
        <v>101</v>
      </c>
      <c r="I44" s="20">
        <v>16</v>
      </c>
      <c r="J44" s="20" t="s">
        <v>22</v>
      </c>
      <c r="K44" s="20" t="s">
        <v>23</v>
      </c>
      <c r="L44" s="32" t="s">
        <v>24</v>
      </c>
      <c r="M44" s="32"/>
      <c r="N44" s="32"/>
      <c r="O44" s="32"/>
    </row>
    <row r="45" ht="28.5" hidden="1" spans="1:15">
      <c r="A45" s="20">
        <v>58</v>
      </c>
      <c r="B45" s="20" t="s">
        <v>140</v>
      </c>
      <c r="C45" s="20" t="s">
        <v>141</v>
      </c>
      <c r="D45" s="20" t="s">
        <v>142</v>
      </c>
      <c r="E45" s="20" t="s">
        <v>143</v>
      </c>
      <c r="F45" s="20" t="s">
        <v>31</v>
      </c>
      <c r="G45" s="20">
        <v>1</v>
      </c>
      <c r="H45" s="20">
        <v>1</v>
      </c>
      <c r="I45" s="20">
        <v>1</v>
      </c>
      <c r="J45" s="20" t="s">
        <v>22</v>
      </c>
      <c r="K45" s="20" t="s">
        <v>23</v>
      </c>
      <c r="L45" s="32" t="s">
        <v>24</v>
      </c>
      <c r="M45" s="32"/>
      <c r="N45" s="32"/>
      <c r="O45" s="32"/>
    </row>
    <row r="46" ht="28.5" hidden="1" spans="1:15">
      <c r="A46" s="20">
        <v>59</v>
      </c>
      <c r="B46" s="20" t="s">
        <v>140</v>
      </c>
      <c r="C46" s="20" t="s">
        <v>144</v>
      </c>
      <c r="D46" s="20" t="s">
        <v>142</v>
      </c>
      <c r="E46" s="20" t="s">
        <v>143</v>
      </c>
      <c r="F46" s="20" t="s">
        <v>31</v>
      </c>
      <c r="G46" s="20">
        <v>1</v>
      </c>
      <c r="H46" s="20">
        <v>1</v>
      </c>
      <c r="I46" s="20">
        <v>1</v>
      </c>
      <c r="J46" s="20" t="s">
        <v>22</v>
      </c>
      <c r="K46" s="20" t="s">
        <v>23</v>
      </c>
      <c r="L46" s="32" t="s">
        <v>24</v>
      </c>
      <c r="M46" s="32"/>
      <c r="N46" s="32"/>
      <c r="O46" s="32"/>
    </row>
    <row r="47" ht="28.5" hidden="1" spans="1:15">
      <c r="A47" s="20">
        <v>60</v>
      </c>
      <c r="B47" s="20" t="s">
        <v>145</v>
      </c>
      <c r="C47" s="20" t="s">
        <v>146</v>
      </c>
      <c r="D47" s="20" t="s">
        <v>147</v>
      </c>
      <c r="E47" s="20" t="s">
        <v>148</v>
      </c>
      <c r="F47" s="20" t="s">
        <v>149</v>
      </c>
      <c r="G47" s="20">
        <v>2</v>
      </c>
      <c r="H47" s="20">
        <v>2</v>
      </c>
      <c r="I47" s="20">
        <v>2</v>
      </c>
      <c r="J47" s="20" t="s">
        <v>22</v>
      </c>
      <c r="K47" s="20" t="s">
        <v>23</v>
      </c>
      <c r="L47" s="32" t="s">
        <v>24</v>
      </c>
      <c r="M47" s="32"/>
      <c r="N47" s="32"/>
      <c r="O47" s="32"/>
    </row>
    <row r="48" ht="28.5" hidden="1" spans="1:15">
      <c r="A48" s="20">
        <v>61</v>
      </c>
      <c r="B48" s="20" t="s">
        <v>150</v>
      </c>
      <c r="C48" s="20" t="s">
        <v>151</v>
      </c>
      <c r="D48" s="20" t="s">
        <v>152</v>
      </c>
      <c r="E48" s="20" t="s">
        <v>153</v>
      </c>
      <c r="F48" s="20" t="s">
        <v>31</v>
      </c>
      <c r="G48" s="20">
        <v>10</v>
      </c>
      <c r="H48" s="20">
        <v>10</v>
      </c>
      <c r="I48" s="20">
        <v>10</v>
      </c>
      <c r="J48" s="20" t="s">
        <v>22</v>
      </c>
      <c r="K48" s="20" t="s">
        <v>23</v>
      </c>
      <c r="L48" s="32" t="s">
        <v>24</v>
      </c>
      <c r="M48" s="32"/>
      <c r="N48" s="32"/>
      <c r="O48" s="32"/>
    </row>
    <row r="49" ht="28.5" hidden="1" spans="1:15">
      <c r="A49" s="20">
        <v>62</v>
      </c>
      <c r="B49" s="20" t="s">
        <v>154</v>
      </c>
      <c r="C49" s="20" t="s">
        <v>155</v>
      </c>
      <c r="D49" s="20" t="s">
        <v>84</v>
      </c>
      <c r="E49" s="20" t="s">
        <v>156</v>
      </c>
      <c r="F49" s="20" t="s">
        <v>107</v>
      </c>
      <c r="G49" s="20">
        <v>12</v>
      </c>
      <c r="H49" s="20">
        <v>12</v>
      </c>
      <c r="I49" s="20">
        <v>12</v>
      </c>
      <c r="J49" s="20" t="s">
        <v>22</v>
      </c>
      <c r="K49" s="20" t="s">
        <v>23</v>
      </c>
      <c r="L49" s="32" t="s">
        <v>24</v>
      </c>
      <c r="M49" s="32"/>
      <c r="N49" s="32"/>
      <c r="O49" s="32"/>
    </row>
    <row r="50" ht="28.5" hidden="1" spans="1:15">
      <c r="A50" s="20">
        <v>63</v>
      </c>
      <c r="B50" s="20" t="s">
        <v>154</v>
      </c>
      <c r="C50" s="20" t="s">
        <v>157</v>
      </c>
      <c r="D50" s="20" t="s">
        <v>84</v>
      </c>
      <c r="E50" s="20" t="s">
        <v>156</v>
      </c>
      <c r="F50" s="20" t="s">
        <v>107</v>
      </c>
      <c r="G50" s="20">
        <v>8</v>
      </c>
      <c r="H50" s="20">
        <v>8</v>
      </c>
      <c r="I50" s="20">
        <v>8</v>
      </c>
      <c r="J50" s="20" t="s">
        <v>22</v>
      </c>
      <c r="K50" s="20" t="s">
        <v>23</v>
      </c>
      <c r="L50" s="32" t="s">
        <v>24</v>
      </c>
      <c r="M50" s="32"/>
      <c r="N50" s="32"/>
      <c r="O50" s="32"/>
    </row>
    <row r="51" ht="28.5" hidden="1" spans="1:15">
      <c r="A51" s="20">
        <v>64</v>
      </c>
      <c r="B51" s="20" t="s">
        <v>158</v>
      </c>
      <c r="C51" s="20" t="s">
        <v>159</v>
      </c>
      <c r="D51" s="20" t="s">
        <v>84</v>
      </c>
      <c r="E51" s="20" t="s">
        <v>156</v>
      </c>
      <c r="F51" s="20" t="s">
        <v>107</v>
      </c>
      <c r="G51" s="20">
        <v>67</v>
      </c>
      <c r="H51" s="20">
        <v>67</v>
      </c>
      <c r="I51" s="20">
        <v>67</v>
      </c>
      <c r="J51" s="20" t="s">
        <v>22</v>
      </c>
      <c r="K51" s="20" t="s">
        <v>23</v>
      </c>
      <c r="L51" s="32" t="s">
        <v>24</v>
      </c>
      <c r="M51" s="32"/>
      <c r="N51" s="32"/>
      <c r="O51" s="32"/>
    </row>
    <row r="52" ht="28.5" hidden="1" spans="1:15">
      <c r="A52" s="20">
        <v>65</v>
      </c>
      <c r="B52" s="20" t="s">
        <v>160</v>
      </c>
      <c r="C52" s="20" t="s">
        <v>161</v>
      </c>
      <c r="D52" s="20" t="s">
        <v>162</v>
      </c>
      <c r="E52" s="20" t="s">
        <v>163</v>
      </c>
      <c r="F52" s="20" t="s">
        <v>21</v>
      </c>
      <c r="G52" s="20">
        <v>1</v>
      </c>
      <c r="H52" s="20">
        <v>1</v>
      </c>
      <c r="I52" s="20">
        <v>1</v>
      </c>
      <c r="J52" s="20" t="s">
        <v>22</v>
      </c>
      <c r="K52" s="20" t="s">
        <v>23</v>
      </c>
      <c r="L52" s="32" t="s">
        <v>24</v>
      </c>
      <c r="M52" s="32"/>
      <c r="N52" s="32"/>
      <c r="O52" s="32"/>
    </row>
    <row r="53" ht="28.5" hidden="1" spans="1:15">
      <c r="A53" s="20">
        <v>66</v>
      </c>
      <c r="B53" s="20" t="s">
        <v>160</v>
      </c>
      <c r="C53" s="20" t="s">
        <v>164</v>
      </c>
      <c r="D53" s="20" t="s">
        <v>162</v>
      </c>
      <c r="E53" s="20" t="s">
        <v>163</v>
      </c>
      <c r="F53" s="20" t="s">
        <v>21</v>
      </c>
      <c r="G53" s="20">
        <v>1</v>
      </c>
      <c r="H53" s="20">
        <v>1</v>
      </c>
      <c r="I53" s="20">
        <v>1</v>
      </c>
      <c r="J53" s="20" t="s">
        <v>22</v>
      </c>
      <c r="K53" s="20" t="s">
        <v>23</v>
      </c>
      <c r="L53" s="32" t="s">
        <v>24</v>
      </c>
      <c r="M53" s="32"/>
      <c r="N53" s="32"/>
      <c r="O53" s="32"/>
    </row>
    <row r="54" ht="28.5" hidden="1" spans="1:15">
      <c r="A54" s="20">
        <v>67</v>
      </c>
      <c r="B54" s="20" t="s">
        <v>165</v>
      </c>
      <c r="C54" s="20" t="s">
        <v>166</v>
      </c>
      <c r="D54" s="20" t="s">
        <v>19</v>
      </c>
      <c r="E54" s="20" t="s">
        <v>167</v>
      </c>
      <c r="F54" s="20" t="s">
        <v>107</v>
      </c>
      <c r="G54" s="20">
        <v>63</v>
      </c>
      <c r="H54" s="20">
        <v>63</v>
      </c>
      <c r="I54" s="20">
        <v>63</v>
      </c>
      <c r="J54" s="20" t="s">
        <v>22</v>
      </c>
      <c r="K54" s="20" t="s">
        <v>32</v>
      </c>
      <c r="L54" s="32" t="s">
        <v>24</v>
      </c>
      <c r="M54" s="32"/>
      <c r="N54" s="32"/>
      <c r="O54" s="32"/>
    </row>
    <row r="55" ht="28.5" hidden="1" spans="1:15">
      <c r="A55" s="20">
        <v>68</v>
      </c>
      <c r="B55" s="20" t="s">
        <v>165</v>
      </c>
      <c r="C55" s="20" t="s">
        <v>168</v>
      </c>
      <c r="D55" s="20" t="s">
        <v>19</v>
      </c>
      <c r="E55" s="20" t="s">
        <v>167</v>
      </c>
      <c r="F55" s="20" t="s">
        <v>107</v>
      </c>
      <c r="G55" s="20">
        <v>21</v>
      </c>
      <c r="H55" s="20">
        <v>21</v>
      </c>
      <c r="I55" s="20">
        <v>21</v>
      </c>
      <c r="J55" s="20" t="s">
        <v>22</v>
      </c>
      <c r="K55" s="20" t="s">
        <v>32</v>
      </c>
      <c r="L55" s="32" t="s">
        <v>24</v>
      </c>
      <c r="M55" s="32"/>
      <c r="N55" s="32"/>
      <c r="O55" s="32"/>
    </row>
    <row r="56" ht="28.5" hidden="1" spans="1:15">
      <c r="A56" s="20">
        <v>69</v>
      </c>
      <c r="B56" s="20" t="s">
        <v>165</v>
      </c>
      <c r="C56" s="20" t="s">
        <v>169</v>
      </c>
      <c r="D56" s="20" t="s">
        <v>19</v>
      </c>
      <c r="E56" s="20" t="s">
        <v>167</v>
      </c>
      <c r="F56" s="20" t="s">
        <v>107</v>
      </c>
      <c r="G56" s="20">
        <v>21</v>
      </c>
      <c r="H56" s="20">
        <v>21</v>
      </c>
      <c r="I56" s="20">
        <v>21</v>
      </c>
      <c r="J56" s="20" t="s">
        <v>22</v>
      </c>
      <c r="K56" s="20" t="s">
        <v>32</v>
      </c>
      <c r="L56" s="32" t="s">
        <v>24</v>
      </c>
      <c r="M56" s="32"/>
      <c r="N56" s="32"/>
      <c r="O56" s="32"/>
    </row>
    <row r="57" ht="28.5" hidden="1" spans="1:15">
      <c r="A57" s="20">
        <v>70</v>
      </c>
      <c r="B57" s="20" t="s">
        <v>170</v>
      </c>
      <c r="C57" s="20" t="s">
        <v>171</v>
      </c>
      <c r="D57" s="26" t="s">
        <v>172</v>
      </c>
      <c r="E57" s="20" t="s">
        <v>173</v>
      </c>
      <c r="F57" s="20" t="s">
        <v>31</v>
      </c>
      <c r="G57" s="20">
        <v>86</v>
      </c>
      <c r="H57" s="20">
        <v>86</v>
      </c>
      <c r="I57" s="20">
        <v>86</v>
      </c>
      <c r="J57" s="20" t="s">
        <v>22</v>
      </c>
      <c r="K57" s="20" t="s">
        <v>32</v>
      </c>
      <c r="L57" s="32" t="s">
        <v>24</v>
      </c>
      <c r="M57" s="32"/>
      <c r="N57" s="32"/>
      <c r="O57" s="32"/>
    </row>
    <row r="58" ht="28.5" hidden="1" spans="1:15">
      <c r="A58" s="20">
        <v>71</v>
      </c>
      <c r="B58" s="20" t="s">
        <v>170</v>
      </c>
      <c r="C58" s="20" t="s">
        <v>174</v>
      </c>
      <c r="D58" s="26" t="s">
        <v>172</v>
      </c>
      <c r="E58" s="20" t="s">
        <v>173</v>
      </c>
      <c r="F58" s="20" t="s">
        <v>31</v>
      </c>
      <c r="G58" s="20">
        <v>36</v>
      </c>
      <c r="H58" s="20">
        <v>36</v>
      </c>
      <c r="I58" s="20">
        <v>36</v>
      </c>
      <c r="J58" s="20" t="s">
        <v>22</v>
      </c>
      <c r="K58" s="20" t="s">
        <v>32</v>
      </c>
      <c r="L58" s="32" t="s">
        <v>24</v>
      </c>
      <c r="M58" s="32"/>
      <c r="N58" s="32"/>
      <c r="O58" s="32"/>
    </row>
    <row r="59" ht="28.5" hidden="1" spans="1:15">
      <c r="A59" s="20">
        <v>72</v>
      </c>
      <c r="B59" s="20" t="s">
        <v>175</v>
      </c>
      <c r="C59" s="20" t="s">
        <v>176</v>
      </c>
      <c r="D59" s="26" t="s">
        <v>177</v>
      </c>
      <c r="E59" s="20" t="s">
        <v>178</v>
      </c>
      <c r="F59" s="20" t="s">
        <v>31</v>
      </c>
      <c r="G59" s="20">
        <v>6</v>
      </c>
      <c r="H59" s="20">
        <v>6</v>
      </c>
      <c r="I59" s="20">
        <v>6</v>
      </c>
      <c r="J59" s="20" t="s">
        <v>43</v>
      </c>
      <c r="K59" s="20" t="s">
        <v>23</v>
      </c>
      <c r="L59" s="32" t="s">
        <v>24</v>
      </c>
      <c r="M59" s="32"/>
      <c r="N59" s="32"/>
      <c r="O59" s="32"/>
    </row>
    <row r="60" ht="28.5" hidden="1" spans="1:15">
      <c r="A60" s="20">
        <v>73</v>
      </c>
      <c r="B60" s="20" t="s">
        <v>179</v>
      </c>
      <c r="C60" s="20" t="s">
        <v>180</v>
      </c>
      <c r="D60" s="20" t="s">
        <v>152</v>
      </c>
      <c r="E60" s="20" t="s">
        <v>153</v>
      </c>
      <c r="F60" s="20" t="s">
        <v>107</v>
      </c>
      <c r="G60" s="20">
        <v>114</v>
      </c>
      <c r="H60" s="20">
        <v>114</v>
      </c>
      <c r="I60" s="20">
        <v>114</v>
      </c>
      <c r="J60" s="20" t="s">
        <v>43</v>
      </c>
      <c r="K60" s="20" t="s">
        <v>32</v>
      </c>
      <c r="L60" s="32" t="s">
        <v>24</v>
      </c>
      <c r="M60" s="32"/>
      <c r="N60" s="32"/>
      <c r="O60" s="32"/>
    </row>
    <row r="61" ht="28.5" hidden="1" spans="1:15">
      <c r="A61" s="20">
        <v>74</v>
      </c>
      <c r="B61" s="20" t="s">
        <v>181</v>
      </c>
      <c r="C61" s="20" t="s">
        <v>182</v>
      </c>
      <c r="D61" s="20" t="s">
        <v>84</v>
      </c>
      <c r="E61" s="20" t="s">
        <v>156</v>
      </c>
      <c r="F61" s="20" t="s">
        <v>107</v>
      </c>
      <c r="G61" s="20">
        <v>72</v>
      </c>
      <c r="H61" s="20">
        <v>72</v>
      </c>
      <c r="I61" s="20">
        <v>72</v>
      </c>
      <c r="J61" s="20" t="s">
        <v>43</v>
      </c>
      <c r="K61" s="20" t="s">
        <v>32</v>
      </c>
      <c r="L61" s="32" t="s">
        <v>24</v>
      </c>
      <c r="M61" s="32"/>
      <c r="N61" s="32"/>
      <c r="O61" s="32"/>
    </row>
    <row r="62" ht="28.5" hidden="1" spans="1:15">
      <c r="A62" s="21">
        <v>75</v>
      </c>
      <c r="B62" s="21" t="s">
        <v>181</v>
      </c>
      <c r="C62" s="21" t="s">
        <v>183</v>
      </c>
      <c r="D62" s="21" t="s">
        <v>84</v>
      </c>
      <c r="E62" s="21" t="s">
        <v>156</v>
      </c>
      <c r="F62" s="21" t="s">
        <v>107</v>
      </c>
      <c r="G62" s="21">
        <v>13</v>
      </c>
      <c r="H62" s="20">
        <v>13</v>
      </c>
      <c r="I62" s="21">
        <v>13</v>
      </c>
      <c r="J62" s="21" t="s">
        <v>43</v>
      </c>
      <c r="K62" s="21" t="s">
        <v>32</v>
      </c>
      <c r="L62" s="38" t="s">
        <v>24</v>
      </c>
      <c r="M62" s="38"/>
      <c r="N62" s="38"/>
      <c r="O62" s="38"/>
    </row>
    <row r="63" ht="57" hidden="1" spans="1:15">
      <c r="A63" s="27">
        <v>77</v>
      </c>
      <c r="B63" s="27" t="s">
        <v>184</v>
      </c>
      <c r="C63" s="27" t="s">
        <v>185</v>
      </c>
      <c r="D63" s="27" t="s">
        <v>29</v>
      </c>
      <c r="E63" s="27" t="s">
        <v>186</v>
      </c>
      <c r="F63" s="27" t="s">
        <v>187</v>
      </c>
      <c r="G63" s="27">
        <v>121</v>
      </c>
      <c r="H63" s="20">
        <v>121</v>
      </c>
      <c r="I63" s="27">
        <v>121</v>
      </c>
      <c r="J63" s="27" t="s">
        <v>22</v>
      </c>
      <c r="K63" s="27" t="s">
        <v>32</v>
      </c>
      <c r="L63" s="41" t="s">
        <v>24</v>
      </c>
      <c r="M63" s="41"/>
      <c r="N63" s="41"/>
      <c r="O63" s="41"/>
    </row>
    <row r="64" ht="28.5" spans="1:16">
      <c r="A64" s="20">
        <v>78</v>
      </c>
      <c r="B64" s="20" t="s">
        <v>188</v>
      </c>
      <c r="C64" s="20" t="s">
        <v>189</v>
      </c>
      <c r="D64" s="20" t="s">
        <v>29</v>
      </c>
      <c r="E64" s="20" t="s">
        <v>186</v>
      </c>
      <c r="F64" s="20" t="s">
        <v>96</v>
      </c>
      <c r="G64" s="20">
        <v>4</v>
      </c>
      <c r="H64" s="23">
        <v>4</v>
      </c>
      <c r="I64" s="20">
        <v>3</v>
      </c>
      <c r="J64" s="20" t="s">
        <v>22</v>
      </c>
      <c r="K64" s="20" t="s">
        <v>32</v>
      </c>
      <c r="L64" s="32" t="s">
        <v>67</v>
      </c>
      <c r="M64" s="32" t="s">
        <v>190</v>
      </c>
      <c r="N64" s="32">
        <v>1</v>
      </c>
      <c r="O64" s="32">
        <v>1750</v>
      </c>
      <c r="P64" s="32">
        <f>N64*O64</f>
        <v>1750</v>
      </c>
    </row>
    <row r="65" ht="28.5" hidden="1" spans="1:15">
      <c r="A65" s="18">
        <v>79</v>
      </c>
      <c r="B65" s="18" t="s">
        <v>191</v>
      </c>
      <c r="C65" s="18" t="s">
        <v>192</v>
      </c>
      <c r="D65" s="18" t="s">
        <v>29</v>
      </c>
      <c r="E65" s="18" t="s">
        <v>186</v>
      </c>
      <c r="F65" s="18" t="s">
        <v>31</v>
      </c>
      <c r="G65" s="18">
        <v>3</v>
      </c>
      <c r="H65" s="20">
        <v>3</v>
      </c>
      <c r="I65" s="18">
        <v>3</v>
      </c>
      <c r="J65" s="18" t="s">
        <v>22</v>
      </c>
      <c r="K65" s="18" t="s">
        <v>32</v>
      </c>
      <c r="L65" s="30" t="s">
        <v>24</v>
      </c>
      <c r="M65" s="30"/>
      <c r="N65" s="30"/>
      <c r="O65" s="30"/>
    </row>
    <row r="66" ht="28.5" hidden="1" spans="1:15">
      <c r="A66" s="20">
        <v>80</v>
      </c>
      <c r="B66" s="20" t="s">
        <v>193</v>
      </c>
      <c r="C66" s="20" t="s">
        <v>194</v>
      </c>
      <c r="D66" s="20" t="s">
        <v>195</v>
      </c>
      <c r="E66" s="20" t="s">
        <v>196</v>
      </c>
      <c r="F66" s="20" t="s">
        <v>187</v>
      </c>
      <c r="G66" s="20">
        <v>41</v>
      </c>
      <c r="H66" s="20">
        <v>41</v>
      </c>
      <c r="I66" s="20">
        <v>41</v>
      </c>
      <c r="J66" s="20" t="s">
        <v>22</v>
      </c>
      <c r="K66" s="20" t="s">
        <v>32</v>
      </c>
      <c r="L66" s="32" t="s">
        <v>24</v>
      </c>
      <c r="M66" s="32"/>
      <c r="N66" s="32"/>
      <c r="O66" s="32"/>
    </row>
    <row r="67" ht="28.5" hidden="1" spans="1:15">
      <c r="A67" s="20">
        <v>81</v>
      </c>
      <c r="B67" s="20" t="s">
        <v>197</v>
      </c>
      <c r="C67" s="20" t="s">
        <v>198</v>
      </c>
      <c r="D67" s="20" t="s">
        <v>29</v>
      </c>
      <c r="E67" s="20" t="s">
        <v>199</v>
      </c>
      <c r="F67" s="20" t="s">
        <v>187</v>
      </c>
      <c r="G67" s="20">
        <v>41</v>
      </c>
      <c r="H67" s="20">
        <v>41</v>
      </c>
      <c r="I67" s="20">
        <v>41</v>
      </c>
      <c r="J67" s="20" t="s">
        <v>22</v>
      </c>
      <c r="K67" s="20" t="s">
        <v>32</v>
      </c>
      <c r="L67" s="32" t="s">
        <v>24</v>
      </c>
      <c r="M67" s="32"/>
      <c r="N67" s="32"/>
      <c r="O67" s="32"/>
    </row>
    <row r="68" ht="28.5" hidden="1" spans="1:15">
      <c r="A68" s="20">
        <v>82</v>
      </c>
      <c r="B68" s="20" t="s">
        <v>200</v>
      </c>
      <c r="C68" s="20" t="s">
        <v>201</v>
      </c>
      <c r="D68" s="20" t="s">
        <v>29</v>
      </c>
      <c r="E68" s="20" t="s">
        <v>186</v>
      </c>
      <c r="F68" s="20" t="s">
        <v>107</v>
      </c>
      <c r="G68" s="20">
        <v>22</v>
      </c>
      <c r="H68" s="20">
        <v>22</v>
      </c>
      <c r="I68" s="20">
        <v>22</v>
      </c>
      <c r="J68" s="20" t="s">
        <v>22</v>
      </c>
      <c r="K68" s="20" t="s">
        <v>32</v>
      </c>
      <c r="L68" s="32" t="s">
        <v>24</v>
      </c>
      <c r="M68" s="32"/>
      <c r="N68" s="32"/>
      <c r="O68" s="32"/>
    </row>
    <row r="69" ht="28.5" hidden="1" spans="1:15">
      <c r="A69" s="20">
        <v>83</v>
      </c>
      <c r="B69" s="20" t="s">
        <v>202</v>
      </c>
      <c r="C69" s="20" t="s">
        <v>137</v>
      </c>
      <c r="D69" s="20" t="s">
        <v>29</v>
      </c>
      <c r="E69" s="20" t="s">
        <v>186</v>
      </c>
      <c r="F69" s="20" t="s">
        <v>96</v>
      </c>
      <c r="G69" s="20">
        <v>3</v>
      </c>
      <c r="H69" s="20">
        <v>3</v>
      </c>
      <c r="I69" s="20">
        <v>3</v>
      </c>
      <c r="J69" s="20" t="s">
        <v>22</v>
      </c>
      <c r="K69" s="20" t="s">
        <v>32</v>
      </c>
      <c r="L69" s="32" t="s">
        <v>24</v>
      </c>
      <c r="M69" s="32"/>
      <c r="N69" s="32"/>
      <c r="O69" s="32"/>
    </row>
    <row r="70" ht="57" hidden="1" spans="1:15">
      <c r="A70" s="20">
        <v>84</v>
      </c>
      <c r="B70" s="20" t="s">
        <v>126</v>
      </c>
      <c r="C70" s="20" t="s">
        <v>203</v>
      </c>
      <c r="D70" s="20" t="s">
        <v>128</v>
      </c>
      <c r="E70" s="20" t="s">
        <v>129</v>
      </c>
      <c r="F70" s="20" t="s">
        <v>96</v>
      </c>
      <c r="G70" s="20">
        <v>1</v>
      </c>
      <c r="H70" s="20">
        <v>1</v>
      </c>
      <c r="I70" s="20">
        <v>1</v>
      </c>
      <c r="J70" s="20" t="s">
        <v>22</v>
      </c>
      <c r="K70" s="20" t="s">
        <v>23</v>
      </c>
      <c r="L70" s="32" t="s">
        <v>24</v>
      </c>
      <c r="M70" s="32"/>
      <c r="N70" s="32"/>
      <c r="O70" s="32"/>
    </row>
    <row r="71" ht="28.5" hidden="1" spans="1:15">
      <c r="A71" s="20">
        <v>85</v>
      </c>
      <c r="B71" s="20" t="s">
        <v>131</v>
      </c>
      <c r="C71" s="20" t="s">
        <v>132</v>
      </c>
      <c r="D71" s="20" t="s">
        <v>133</v>
      </c>
      <c r="E71" s="20" t="s">
        <v>134</v>
      </c>
      <c r="F71" s="20" t="s">
        <v>107</v>
      </c>
      <c r="G71" s="20">
        <v>13</v>
      </c>
      <c r="H71" s="20">
        <v>13</v>
      </c>
      <c r="I71" s="20">
        <v>13</v>
      </c>
      <c r="J71" s="20"/>
      <c r="K71" s="20" t="s">
        <v>23</v>
      </c>
      <c r="L71" s="32" t="s">
        <v>24</v>
      </c>
      <c r="M71" s="32"/>
      <c r="N71" s="32"/>
      <c r="O71" s="32"/>
    </row>
    <row r="72" ht="28.5" hidden="1" spans="1:15">
      <c r="A72" s="20">
        <v>86</v>
      </c>
      <c r="B72" s="20" t="s">
        <v>131</v>
      </c>
      <c r="C72" s="20" t="s">
        <v>204</v>
      </c>
      <c r="D72" s="20" t="s">
        <v>133</v>
      </c>
      <c r="E72" s="20" t="s">
        <v>134</v>
      </c>
      <c r="F72" s="20" t="s">
        <v>107</v>
      </c>
      <c r="G72" s="20">
        <v>13</v>
      </c>
      <c r="H72" s="20">
        <v>13</v>
      </c>
      <c r="I72" s="20">
        <v>13</v>
      </c>
      <c r="J72" s="20"/>
      <c r="K72" s="20" t="s">
        <v>23</v>
      </c>
      <c r="L72" s="32" t="s">
        <v>24</v>
      </c>
      <c r="M72" s="32"/>
      <c r="N72" s="32"/>
      <c r="O72" s="32"/>
    </row>
    <row r="73" ht="28.5" hidden="1" spans="1:15">
      <c r="A73" s="20">
        <v>87</v>
      </c>
      <c r="B73" s="20" t="s">
        <v>140</v>
      </c>
      <c r="C73" s="20" t="s">
        <v>205</v>
      </c>
      <c r="D73" s="20" t="s">
        <v>142</v>
      </c>
      <c r="E73" s="20" t="s">
        <v>143</v>
      </c>
      <c r="F73" s="20" t="s">
        <v>31</v>
      </c>
      <c r="G73" s="20">
        <v>1</v>
      </c>
      <c r="H73" s="20">
        <v>1</v>
      </c>
      <c r="I73" s="20">
        <v>1</v>
      </c>
      <c r="J73" s="20"/>
      <c r="K73" s="20" t="s">
        <v>32</v>
      </c>
      <c r="L73" s="32" t="s">
        <v>24</v>
      </c>
      <c r="M73" s="32"/>
      <c r="N73" s="32"/>
      <c r="O73" s="32"/>
    </row>
    <row r="74" ht="28.5" hidden="1" spans="1:15">
      <c r="A74" s="20">
        <v>88</v>
      </c>
      <c r="B74" s="20" t="s">
        <v>145</v>
      </c>
      <c r="C74" s="20" t="s">
        <v>206</v>
      </c>
      <c r="D74" s="20" t="s">
        <v>147</v>
      </c>
      <c r="E74" s="20" t="s">
        <v>148</v>
      </c>
      <c r="F74" s="20" t="s">
        <v>149</v>
      </c>
      <c r="G74" s="20">
        <v>2</v>
      </c>
      <c r="H74" s="20">
        <v>2</v>
      </c>
      <c r="I74" s="20">
        <v>2</v>
      </c>
      <c r="J74" s="20"/>
      <c r="K74" s="20" t="s">
        <v>32</v>
      </c>
      <c r="L74" s="32" t="s">
        <v>24</v>
      </c>
      <c r="M74" s="32"/>
      <c r="N74" s="32"/>
      <c r="O74" s="32"/>
    </row>
    <row r="75" ht="28.5" hidden="1" spans="1:15">
      <c r="A75" s="20">
        <v>89</v>
      </c>
      <c r="B75" s="20" t="s">
        <v>154</v>
      </c>
      <c r="C75" s="20" t="s">
        <v>155</v>
      </c>
      <c r="D75" s="20" t="s">
        <v>84</v>
      </c>
      <c r="E75" s="20" t="s">
        <v>156</v>
      </c>
      <c r="F75" s="20" t="s">
        <v>107</v>
      </c>
      <c r="G75" s="20">
        <v>13</v>
      </c>
      <c r="H75" s="20">
        <v>13</v>
      </c>
      <c r="I75" s="20">
        <v>13</v>
      </c>
      <c r="J75" s="20"/>
      <c r="K75" s="20" t="s">
        <v>32</v>
      </c>
      <c r="L75" s="32" t="s">
        <v>24</v>
      </c>
      <c r="M75" s="32"/>
      <c r="N75" s="32"/>
      <c r="O75" s="32"/>
    </row>
    <row r="76" ht="28.5" hidden="1" spans="1:15">
      <c r="A76" s="20">
        <v>90</v>
      </c>
      <c r="B76" s="20" t="s">
        <v>154</v>
      </c>
      <c r="C76" s="20" t="s">
        <v>157</v>
      </c>
      <c r="D76" s="20" t="s">
        <v>84</v>
      </c>
      <c r="E76" s="20" t="s">
        <v>156</v>
      </c>
      <c r="F76" s="20" t="s">
        <v>107</v>
      </c>
      <c r="G76" s="20">
        <v>6</v>
      </c>
      <c r="H76" s="20">
        <v>6</v>
      </c>
      <c r="I76" s="20">
        <v>6</v>
      </c>
      <c r="J76" s="20"/>
      <c r="K76" s="20" t="s">
        <v>32</v>
      </c>
      <c r="L76" s="32" t="s">
        <v>24</v>
      </c>
      <c r="M76" s="32"/>
      <c r="N76" s="32"/>
      <c r="O76" s="32"/>
    </row>
    <row r="77" ht="28.5" hidden="1" spans="1:15">
      <c r="A77" s="20">
        <v>91</v>
      </c>
      <c r="B77" s="20" t="s">
        <v>160</v>
      </c>
      <c r="C77" s="20" t="s">
        <v>207</v>
      </c>
      <c r="D77" s="20" t="s">
        <v>162</v>
      </c>
      <c r="E77" s="20" t="s">
        <v>163</v>
      </c>
      <c r="F77" s="20" t="s">
        <v>21</v>
      </c>
      <c r="G77" s="20">
        <v>1</v>
      </c>
      <c r="H77" s="20">
        <v>1</v>
      </c>
      <c r="I77" s="20">
        <v>1</v>
      </c>
      <c r="J77" s="20"/>
      <c r="K77" s="20" t="s">
        <v>32</v>
      </c>
      <c r="L77" s="32" t="s">
        <v>24</v>
      </c>
      <c r="M77" s="32"/>
      <c r="N77" s="32"/>
      <c r="O77" s="32"/>
    </row>
    <row r="78" ht="28.5" hidden="1" spans="1:15">
      <c r="A78" s="20">
        <v>92</v>
      </c>
      <c r="B78" s="20" t="s">
        <v>165</v>
      </c>
      <c r="C78" s="20" t="s">
        <v>166</v>
      </c>
      <c r="D78" s="20" t="s">
        <v>19</v>
      </c>
      <c r="E78" s="20" t="s">
        <v>167</v>
      </c>
      <c r="F78" s="20" t="s">
        <v>107</v>
      </c>
      <c r="G78" s="20">
        <v>28</v>
      </c>
      <c r="H78" s="20">
        <v>28</v>
      </c>
      <c r="I78" s="20">
        <v>28</v>
      </c>
      <c r="J78" s="20"/>
      <c r="K78" s="20"/>
      <c r="L78" s="32" t="s">
        <v>24</v>
      </c>
      <c r="M78" s="32"/>
      <c r="N78" s="32"/>
      <c r="O78" s="32"/>
    </row>
    <row r="79" ht="28.5" hidden="1" spans="1:15">
      <c r="A79" s="20">
        <v>93</v>
      </c>
      <c r="B79" s="20" t="s">
        <v>165</v>
      </c>
      <c r="C79" s="20" t="s">
        <v>208</v>
      </c>
      <c r="D79" s="20" t="s">
        <v>19</v>
      </c>
      <c r="E79" s="20" t="s">
        <v>167</v>
      </c>
      <c r="F79" s="20" t="s">
        <v>107</v>
      </c>
      <c r="G79" s="20">
        <v>36</v>
      </c>
      <c r="H79" s="20">
        <v>36</v>
      </c>
      <c r="I79" s="20">
        <v>36</v>
      </c>
      <c r="J79" s="20"/>
      <c r="K79" s="20" t="s">
        <v>32</v>
      </c>
      <c r="L79" s="32" t="s">
        <v>24</v>
      </c>
      <c r="M79" s="32"/>
      <c r="N79" s="32"/>
      <c r="O79" s="32"/>
    </row>
    <row r="80" ht="28.5" hidden="1" spans="1:15">
      <c r="A80" s="20">
        <v>94</v>
      </c>
      <c r="B80" s="20" t="s">
        <v>181</v>
      </c>
      <c r="C80" s="20" t="s">
        <v>182</v>
      </c>
      <c r="D80" s="20" t="s">
        <v>84</v>
      </c>
      <c r="E80" s="20" t="s">
        <v>156</v>
      </c>
      <c r="F80" s="20" t="s">
        <v>107</v>
      </c>
      <c r="G80" s="20">
        <v>18</v>
      </c>
      <c r="H80" s="20">
        <v>18</v>
      </c>
      <c r="I80" s="20">
        <v>18</v>
      </c>
      <c r="J80" s="20"/>
      <c r="K80" s="20" t="s">
        <v>32</v>
      </c>
      <c r="L80" s="32" t="s">
        <v>24</v>
      </c>
      <c r="M80" s="32"/>
      <c r="N80" s="32"/>
      <c r="O80" s="32"/>
    </row>
    <row r="81" ht="28.5" hidden="1" spans="1:15">
      <c r="A81" s="20">
        <v>95</v>
      </c>
      <c r="B81" s="20" t="s">
        <v>181</v>
      </c>
      <c r="C81" s="20" t="s">
        <v>209</v>
      </c>
      <c r="D81" s="20" t="s">
        <v>84</v>
      </c>
      <c r="E81" s="20" t="s">
        <v>156</v>
      </c>
      <c r="F81" s="20" t="s">
        <v>107</v>
      </c>
      <c r="G81" s="20">
        <v>6</v>
      </c>
      <c r="H81" s="20">
        <v>6</v>
      </c>
      <c r="I81" s="20">
        <v>6</v>
      </c>
      <c r="J81" s="20"/>
      <c r="K81" s="20" t="s">
        <v>32</v>
      </c>
      <c r="L81" s="32" t="s">
        <v>24</v>
      </c>
      <c r="M81" s="32"/>
      <c r="N81" s="32"/>
      <c r="O81" s="32"/>
    </row>
    <row r="82" ht="28.5" hidden="1" spans="1:15">
      <c r="A82" s="20">
        <v>96</v>
      </c>
      <c r="B82" s="20" t="s">
        <v>184</v>
      </c>
      <c r="C82" s="20" t="s">
        <v>210</v>
      </c>
      <c r="D82" s="20" t="s">
        <v>29</v>
      </c>
      <c r="E82" s="20" t="s">
        <v>186</v>
      </c>
      <c r="F82" s="20" t="s">
        <v>187</v>
      </c>
      <c r="G82" s="20">
        <v>83</v>
      </c>
      <c r="H82" s="20">
        <v>83</v>
      </c>
      <c r="I82" s="20">
        <v>83</v>
      </c>
      <c r="J82" s="20"/>
      <c r="K82" s="20" t="s">
        <v>32</v>
      </c>
      <c r="L82" s="32" t="s">
        <v>24</v>
      </c>
      <c r="M82" s="32"/>
      <c r="N82" s="32"/>
      <c r="O82" s="32"/>
    </row>
    <row r="83" ht="28.5" hidden="1" spans="1:15">
      <c r="A83" s="20">
        <v>99</v>
      </c>
      <c r="B83" s="20" t="s">
        <v>193</v>
      </c>
      <c r="C83" s="20" t="s">
        <v>194</v>
      </c>
      <c r="D83" s="20" t="s">
        <v>195</v>
      </c>
      <c r="E83" s="20" t="s">
        <v>196</v>
      </c>
      <c r="F83" s="20" t="s">
        <v>187</v>
      </c>
      <c r="G83" s="20">
        <v>24</v>
      </c>
      <c r="H83" s="20">
        <v>24</v>
      </c>
      <c r="I83" s="20">
        <v>24</v>
      </c>
      <c r="J83" s="20"/>
      <c r="K83" s="20" t="s">
        <v>32</v>
      </c>
      <c r="L83" s="32" t="s">
        <v>24</v>
      </c>
      <c r="M83" s="32"/>
      <c r="N83" s="32"/>
      <c r="O83" s="32"/>
    </row>
    <row r="84" ht="28.5" hidden="1" spans="1:15">
      <c r="A84" s="20">
        <v>100</v>
      </c>
      <c r="B84" s="20" t="s">
        <v>197</v>
      </c>
      <c r="C84" s="20" t="s">
        <v>198</v>
      </c>
      <c r="D84" s="20" t="s">
        <v>29</v>
      </c>
      <c r="E84" s="20" t="s">
        <v>199</v>
      </c>
      <c r="F84" s="20" t="s">
        <v>187</v>
      </c>
      <c r="G84" s="20">
        <v>24</v>
      </c>
      <c r="H84" s="20">
        <v>24</v>
      </c>
      <c r="I84" s="20">
        <v>24</v>
      </c>
      <c r="J84" s="20"/>
      <c r="K84" s="20" t="s">
        <v>32</v>
      </c>
      <c r="L84" s="32" t="s">
        <v>24</v>
      </c>
      <c r="M84" s="32"/>
      <c r="N84" s="32"/>
      <c r="O84" s="32"/>
    </row>
    <row r="85" ht="28.5" hidden="1" spans="1:15">
      <c r="A85" s="20">
        <v>102</v>
      </c>
      <c r="B85" s="20" t="s">
        <v>211</v>
      </c>
      <c r="C85" s="20" t="s">
        <v>212</v>
      </c>
      <c r="D85" s="20" t="s">
        <v>84</v>
      </c>
      <c r="E85" s="20" t="s">
        <v>213</v>
      </c>
      <c r="F85" s="20" t="s">
        <v>21</v>
      </c>
      <c r="G85" s="20">
        <v>1</v>
      </c>
      <c r="H85" s="20">
        <v>1</v>
      </c>
      <c r="I85" s="20">
        <v>1</v>
      </c>
      <c r="J85" s="20" t="s">
        <v>22</v>
      </c>
      <c r="K85" s="20" t="s">
        <v>214</v>
      </c>
      <c r="L85" s="32" t="s">
        <v>24</v>
      </c>
      <c r="M85" s="32"/>
      <c r="N85" s="32"/>
      <c r="O85" s="32"/>
    </row>
    <row r="86" ht="28.5" hidden="1" spans="1:15">
      <c r="A86" s="20">
        <v>103</v>
      </c>
      <c r="B86" s="20" t="s">
        <v>215</v>
      </c>
      <c r="C86" s="20" t="s">
        <v>216</v>
      </c>
      <c r="D86" s="20" t="s">
        <v>84</v>
      </c>
      <c r="E86" s="20" t="s">
        <v>213</v>
      </c>
      <c r="F86" s="20" t="s">
        <v>21</v>
      </c>
      <c r="G86" s="20">
        <v>1</v>
      </c>
      <c r="H86" s="20">
        <v>1</v>
      </c>
      <c r="I86" s="20">
        <v>1</v>
      </c>
      <c r="J86" s="20" t="s">
        <v>22</v>
      </c>
      <c r="K86" s="20" t="s">
        <v>23</v>
      </c>
      <c r="L86" s="32" t="s">
        <v>24</v>
      </c>
      <c r="M86" s="32"/>
      <c r="N86" s="32"/>
      <c r="O86" s="32"/>
    </row>
    <row r="87" ht="42.75" hidden="1" spans="1:15">
      <c r="A87" s="20">
        <v>104</v>
      </c>
      <c r="B87" s="20" t="s">
        <v>217</v>
      </c>
      <c r="C87" s="20" t="s">
        <v>218</v>
      </c>
      <c r="D87" s="20" t="s">
        <v>19</v>
      </c>
      <c r="E87" s="20" t="s">
        <v>219</v>
      </c>
      <c r="F87" s="20" t="s">
        <v>21</v>
      </c>
      <c r="G87" s="20">
        <v>1</v>
      </c>
      <c r="H87" s="20">
        <v>1</v>
      </c>
      <c r="I87" s="20">
        <v>1</v>
      </c>
      <c r="J87" s="20" t="s">
        <v>22</v>
      </c>
      <c r="K87" s="20" t="s">
        <v>23</v>
      </c>
      <c r="L87" s="32" t="s">
        <v>24</v>
      </c>
      <c r="M87" s="32"/>
      <c r="N87" s="32"/>
      <c r="O87" s="32"/>
    </row>
    <row r="88" ht="28.5" hidden="1" spans="1:15">
      <c r="A88" s="20">
        <v>105</v>
      </c>
      <c r="B88" s="20" t="s">
        <v>220</v>
      </c>
      <c r="C88" s="20" t="s">
        <v>221</v>
      </c>
      <c r="D88" s="20" t="s">
        <v>19</v>
      </c>
      <c r="E88" s="20" t="s">
        <v>20</v>
      </c>
      <c r="F88" s="20" t="s">
        <v>187</v>
      </c>
      <c r="G88" s="20">
        <v>231</v>
      </c>
      <c r="H88" s="20">
        <v>369</v>
      </c>
      <c r="I88" s="20">
        <v>231</v>
      </c>
      <c r="J88" s="20"/>
      <c r="K88" s="19" t="s">
        <v>32</v>
      </c>
      <c r="L88" s="32" t="s">
        <v>24</v>
      </c>
      <c r="M88" s="32"/>
      <c r="N88" s="32"/>
      <c r="O88" s="32"/>
    </row>
    <row r="89" ht="28.5" hidden="1" spans="1:15">
      <c r="A89" s="20">
        <v>106</v>
      </c>
      <c r="B89" s="20" t="s">
        <v>222</v>
      </c>
      <c r="C89" s="20" t="s">
        <v>223</v>
      </c>
      <c r="D89" s="20" t="s">
        <v>19</v>
      </c>
      <c r="E89" s="20" t="s">
        <v>20</v>
      </c>
      <c r="F89" s="20" t="s">
        <v>187</v>
      </c>
      <c r="G89" s="20">
        <v>88</v>
      </c>
      <c r="H89" s="20">
        <v>88</v>
      </c>
      <c r="I89" s="20">
        <v>88</v>
      </c>
      <c r="J89" s="20"/>
      <c r="K89" s="19" t="s">
        <v>32</v>
      </c>
      <c r="L89" s="32" t="s">
        <v>24</v>
      </c>
      <c r="M89" s="32"/>
      <c r="N89" s="32"/>
      <c r="O89" s="32"/>
    </row>
    <row r="90" ht="28.5" hidden="1" spans="1:15">
      <c r="A90" s="20">
        <v>107</v>
      </c>
      <c r="B90" s="20" t="s">
        <v>222</v>
      </c>
      <c r="C90" s="20" t="s">
        <v>224</v>
      </c>
      <c r="D90" s="20" t="s">
        <v>19</v>
      </c>
      <c r="E90" s="20" t="s">
        <v>20</v>
      </c>
      <c r="F90" s="20" t="s">
        <v>187</v>
      </c>
      <c r="G90" s="20">
        <v>32</v>
      </c>
      <c r="H90" s="20">
        <v>50</v>
      </c>
      <c r="I90" s="20">
        <v>32</v>
      </c>
      <c r="J90" s="20"/>
      <c r="K90" s="19" t="s">
        <v>32</v>
      </c>
      <c r="L90" s="32" t="s">
        <v>24</v>
      </c>
      <c r="M90" s="32"/>
      <c r="N90" s="32"/>
      <c r="O90" s="32"/>
    </row>
    <row r="91" ht="28.5" hidden="1" spans="1:15">
      <c r="A91" s="20">
        <v>108</v>
      </c>
      <c r="B91" s="20" t="s">
        <v>225</v>
      </c>
      <c r="C91" s="20" t="s">
        <v>226</v>
      </c>
      <c r="D91" s="20" t="s">
        <v>19</v>
      </c>
      <c r="E91" s="20" t="s">
        <v>20</v>
      </c>
      <c r="F91" s="20" t="s">
        <v>107</v>
      </c>
      <c r="G91" s="20">
        <v>13.5</v>
      </c>
      <c r="H91" s="20">
        <v>22</v>
      </c>
      <c r="I91" s="20">
        <v>22</v>
      </c>
      <c r="J91" s="20" t="s">
        <v>22</v>
      </c>
      <c r="K91" s="20" t="s">
        <v>23</v>
      </c>
      <c r="L91" s="32" t="s">
        <v>24</v>
      </c>
      <c r="M91" s="32"/>
      <c r="N91" s="32"/>
      <c r="O91" s="32"/>
    </row>
    <row r="92" ht="28.5" hidden="1" spans="1:15">
      <c r="A92" s="20">
        <v>109</v>
      </c>
      <c r="B92" s="20" t="s">
        <v>227</v>
      </c>
      <c r="C92" s="20" t="s">
        <v>223</v>
      </c>
      <c r="D92" s="20" t="s">
        <v>19</v>
      </c>
      <c r="E92" s="20" t="s">
        <v>20</v>
      </c>
      <c r="F92" s="20" t="s">
        <v>31</v>
      </c>
      <c r="G92" s="20">
        <v>3</v>
      </c>
      <c r="H92" s="20">
        <v>3</v>
      </c>
      <c r="I92" s="20">
        <v>3</v>
      </c>
      <c r="J92" s="20"/>
      <c r="K92" s="19" t="s">
        <v>32</v>
      </c>
      <c r="L92" s="32" t="s">
        <v>24</v>
      </c>
      <c r="M92" s="32"/>
      <c r="N92" s="32"/>
      <c r="O92" s="32"/>
    </row>
    <row r="93" ht="28.5" hidden="1" spans="1:15">
      <c r="A93" s="20">
        <v>110</v>
      </c>
      <c r="B93" s="20" t="s">
        <v>227</v>
      </c>
      <c r="C93" s="20" t="s">
        <v>224</v>
      </c>
      <c r="D93" s="20" t="s">
        <v>19</v>
      </c>
      <c r="E93" s="20" t="s">
        <v>20</v>
      </c>
      <c r="F93" s="20" t="s">
        <v>31</v>
      </c>
      <c r="G93" s="20">
        <v>2</v>
      </c>
      <c r="H93" s="20">
        <v>2</v>
      </c>
      <c r="I93" s="20">
        <v>2</v>
      </c>
      <c r="J93" s="20"/>
      <c r="K93" s="19" t="s">
        <v>32</v>
      </c>
      <c r="L93" s="32" t="s">
        <v>24</v>
      </c>
      <c r="M93" s="32"/>
      <c r="N93" s="32"/>
      <c r="O93" s="32"/>
    </row>
    <row r="94" ht="28.5" hidden="1" spans="1:15">
      <c r="A94" s="20">
        <v>111</v>
      </c>
      <c r="B94" s="20" t="s">
        <v>228</v>
      </c>
      <c r="C94" s="20" t="s">
        <v>229</v>
      </c>
      <c r="D94" s="20" t="s">
        <v>19</v>
      </c>
      <c r="E94" s="20" t="s">
        <v>20</v>
      </c>
      <c r="F94" s="20" t="s">
        <v>187</v>
      </c>
      <c r="G94" s="20">
        <v>4</v>
      </c>
      <c r="H94" s="20">
        <v>4</v>
      </c>
      <c r="I94" s="20">
        <v>4</v>
      </c>
      <c r="J94" s="20"/>
      <c r="K94" s="19" t="s">
        <v>32</v>
      </c>
      <c r="L94" s="32" t="s">
        <v>24</v>
      </c>
      <c r="M94" s="32"/>
      <c r="N94" s="32"/>
      <c r="O94" s="32"/>
    </row>
    <row r="95" ht="28.5" hidden="1" spans="1:15">
      <c r="A95" s="20">
        <v>112</v>
      </c>
      <c r="B95" s="20" t="s">
        <v>230</v>
      </c>
      <c r="C95" s="20" t="s">
        <v>221</v>
      </c>
      <c r="D95" s="20" t="s">
        <v>19</v>
      </c>
      <c r="E95" s="20" t="s">
        <v>20</v>
      </c>
      <c r="F95" s="20" t="s">
        <v>31</v>
      </c>
      <c r="G95" s="20">
        <v>8</v>
      </c>
      <c r="H95" s="20">
        <v>8</v>
      </c>
      <c r="I95" s="20">
        <v>8</v>
      </c>
      <c r="J95" s="20"/>
      <c r="K95" s="19" t="s">
        <v>32</v>
      </c>
      <c r="L95" s="32" t="s">
        <v>24</v>
      </c>
      <c r="M95" s="32"/>
      <c r="N95" s="32"/>
      <c r="O95" s="32"/>
    </row>
    <row r="96" ht="28.5" hidden="1" spans="1:15">
      <c r="A96" s="20">
        <v>113</v>
      </c>
      <c r="B96" s="20" t="s">
        <v>231</v>
      </c>
      <c r="C96" s="20" t="s">
        <v>232</v>
      </c>
      <c r="D96" s="20" t="s">
        <v>19</v>
      </c>
      <c r="E96" s="20" t="s">
        <v>20</v>
      </c>
      <c r="F96" s="20" t="s">
        <v>187</v>
      </c>
      <c r="G96" s="20">
        <v>5.2</v>
      </c>
      <c r="H96" s="20">
        <v>5.2</v>
      </c>
      <c r="I96" s="20">
        <v>5.2</v>
      </c>
      <c r="J96" s="20"/>
      <c r="K96" s="19" t="s">
        <v>32</v>
      </c>
      <c r="L96" s="32" t="s">
        <v>24</v>
      </c>
      <c r="M96" s="32"/>
      <c r="N96" s="32"/>
      <c r="O96" s="32"/>
    </row>
    <row r="97" ht="42.75" hidden="1" spans="1:15">
      <c r="A97" s="20">
        <v>114</v>
      </c>
      <c r="B97" s="20" t="s">
        <v>233</v>
      </c>
      <c r="C97" s="20" t="s">
        <v>234</v>
      </c>
      <c r="D97" s="20" t="s">
        <v>19</v>
      </c>
      <c r="E97" s="20" t="s">
        <v>20</v>
      </c>
      <c r="F97" s="20" t="s">
        <v>187</v>
      </c>
      <c r="G97" s="20">
        <v>1.8</v>
      </c>
      <c r="H97" s="20">
        <v>1.8</v>
      </c>
      <c r="I97" s="20">
        <v>1.8</v>
      </c>
      <c r="J97" s="20"/>
      <c r="K97" s="20"/>
      <c r="L97" s="32" t="s">
        <v>24</v>
      </c>
      <c r="M97" s="32"/>
      <c r="N97" s="32"/>
      <c r="O97" s="32"/>
    </row>
    <row r="98" ht="28.5" hidden="1" spans="1:15">
      <c r="A98" s="20">
        <v>115</v>
      </c>
      <c r="B98" s="20" t="s">
        <v>235</v>
      </c>
      <c r="C98" s="20" t="s">
        <v>137</v>
      </c>
      <c r="D98" s="20" t="s">
        <v>147</v>
      </c>
      <c r="E98" s="20" t="s">
        <v>236</v>
      </c>
      <c r="F98" s="20" t="s">
        <v>237</v>
      </c>
      <c r="G98" s="20">
        <v>5</v>
      </c>
      <c r="H98" s="20">
        <v>5</v>
      </c>
      <c r="I98" s="20">
        <v>5</v>
      </c>
      <c r="J98" s="20"/>
      <c r="K98" s="20"/>
      <c r="L98" s="32" t="s">
        <v>24</v>
      </c>
      <c r="M98" s="32"/>
      <c r="N98" s="32"/>
      <c r="O98" s="32"/>
    </row>
    <row r="99" ht="28.5" hidden="1" spans="1:15">
      <c r="A99" s="20">
        <v>116</v>
      </c>
      <c r="B99" s="20" t="s">
        <v>160</v>
      </c>
      <c r="C99" s="20" t="s">
        <v>238</v>
      </c>
      <c r="D99" s="20" t="s">
        <v>162</v>
      </c>
      <c r="E99" s="20" t="s">
        <v>163</v>
      </c>
      <c r="F99" s="20" t="s">
        <v>21</v>
      </c>
      <c r="G99" s="20">
        <v>3</v>
      </c>
      <c r="H99" s="20">
        <v>3</v>
      </c>
      <c r="I99" s="20">
        <v>3</v>
      </c>
      <c r="J99" s="20"/>
      <c r="K99" s="20" t="s">
        <v>23</v>
      </c>
      <c r="L99" s="32" t="s">
        <v>24</v>
      </c>
      <c r="M99" s="32"/>
      <c r="N99" s="32"/>
      <c r="O99" s="32"/>
    </row>
    <row r="100" ht="28.5" hidden="1" spans="1:15">
      <c r="A100" s="20">
        <v>117</v>
      </c>
      <c r="B100" s="20" t="s">
        <v>165</v>
      </c>
      <c r="C100" s="20" t="s">
        <v>208</v>
      </c>
      <c r="D100" s="20" t="s">
        <v>19</v>
      </c>
      <c r="E100" s="20" t="s">
        <v>167</v>
      </c>
      <c r="F100" s="20" t="s">
        <v>107</v>
      </c>
      <c r="G100" s="20">
        <v>86</v>
      </c>
      <c r="H100" s="20">
        <v>86</v>
      </c>
      <c r="I100" s="20">
        <v>86</v>
      </c>
      <c r="J100" s="20"/>
      <c r="K100" s="20" t="s">
        <v>32</v>
      </c>
      <c r="L100" s="32" t="s">
        <v>24</v>
      </c>
      <c r="M100" s="32"/>
      <c r="N100" s="32"/>
      <c r="O100" s="32"/>
    </row>
    <row r="101" ht="28.5" hidden="1" spans="1:15">
      <c r="A101" s="20">
        <v>118</v>
      </c>
      <c r="B101" s="20" t="s">
        <v>165</v>
      </c>
      <c r="C101" s="20" t="s">
        <v>166</v>
      </c>
      <c r="D101" s="20" t="s">
        <v>19</v>
      </c>
      <c r="E101" s="20" t="s">
        <v>167</v>
      </c>
      <c r="F101" s="20" t="s">
        <v>107</v>
      </c>
      <c r="G101" s="20">
        <v>26</v>
      </c>
      <c r="H101" s="20">
        <v>26</v>
      </c>
      <c r="I101" s="20">
        <v>26</v>
      </c>
      <c r="J101" s="20"/>
      <c r="K101" s="20" t="s">
        <v>32</v>
      </c>
      <c r="L101" s="32" t="s">
        <v>24</v>
      </c>
      <c r="M101" s="32"/>
      <c r="N101" s="32"/>
      <c r="O101" s="32"/>
    </row>
    <row r="102" ht="28.5" hidden="1" spans="1:15">
      <c r="A102" s="20">
        <v>119</v>
      </c>
      <c r="B102" s="20" t="s">
        <v>170</v>
      </c>
      <c r="C102" s="20" t="s">
        <v>239</v>
      </c>
      <c r="D102" s="20" t="s">
        <v>172</v>
      </c>
      <c r="E102" s="20" t="s">
        <v>173</v>
      </c>
      <c r="F102" s="20" t="s">
        <v>31</v>
      </c>
      <c r="G102" s="20">
        <v>82</v>
      </c>
      <c r="H102" s="20">
        <v>82</v>
      </c>
      <c r="I102" s="20">
        <v>82</v>
      </c>
      <c r="J102" s="20"/>
      <c r="K102" s="20" t="s">
        <v>32</v>
      </c>
      <c r="L102" s="32" t="s">
        <v>24</v>
      </c>
      <c r="M102" s="32"/>
      <c r="N102" s="32"/>
      <c r="O102" s="32"/>
    </row>
    <row r="103" ht="28.5" hidden="1" spans="1:15">
      <c r="A103" s="20">
        <v>120</v>
      </c>
      <c r="B103" s="20" t="s">
        <v>181</v>
      </c>
      <c r="C103" s="20" t="s">
        <v>209</v>
      </c>
      <c r="D103" s="20" t="s">
        <v>84</v>
      </c>
      <c r="E103" s="20" t="s">
        <v>156</v>
      </c>
      <c r="F103" s="20" t="s">
        <v>107</v>
      </c>
      <c r="G103" s="20">
        <v>36</v>
      </c>
      <c r="H103" s="20">
        <v>36</v>
      </c>
      <c r="I103" s="20">
        <v>36</v>
      </c>
      <c r="J103" s="20"/>
      <c r="K103" s="20" t="s">
        <v>32</v>
      </c>
      <c r="L103" s="32" t="s">
        <v>24</v>
      </c>
      <c r="M103" s="32"/>
      <c r="N103" s="32"/>
      <c r="O103" s="32"/>
    </row>
    <row r="104" ht="28.5" hidden="1" spans="1:15">
      <c r="A104" s="20">
        <v>121</v>
      </c>
      <c r="B104" s="20" t="s">
        <v>211</v>
      </c>
      <c r="C104" s="20" t="s">
        <v>240</v>
      </c>
      <c r="D104" s="20" t="s">
        <v>84</v>
      </c>
      <c r="E104" s="20" t="s">
        <v>213</v>
      </c>
      <c r="F104" s="20" t="s">
        <v>21</v>
      </c>
      <c r="G104" s="20">
        <v>1</v>
      </c>
      <c r="H104" s="20">
        <v>1</v>
      </c>
      <c r="I104" s="20">
        <v>1</v>
      </c>
      <c r="J104" s="20" t="s">
        <v>22</v>
      </c>
      <c r="K104" s="20" t="s">
        <v>23</v>
      </c>
      <c r="L104" s="32" t="s">
        <v>24</v>
      </c>
      <c r="M104" s="32"/>
      <c r="N104" s="32"/>
      <c r="O104" s="32"/>
    </row>
    <row r="105" ht="28.5" hidden="1" spans="1:15">
      <c r="A105" s="20">
        <v>122</v>
      </c>
      <c r="B105" s="20" t="s">
        <v>241</v>
      </c>
      <c r="C105" s="20" t="s">
        <v>242</v>
      </c>
      <c r="D105" s="20" t="s">
        <v>84</v>
      </c>
      <c r="E105" s="20" t="s">
        <v>213</v>
      </c>
      <c r="F105" s="20" t="s">
        <v>21</v>
      </c>
      <c r="G105" s="20">
        <v>1</v>
      </c>
      <c r="H105" s="20">
        <v>1</v>
      </c>
      <c r="I105" s="20">
        <v>1</v>
      </c>
      <c r="J105" s="20" t="s">
        <v>22</v>
      </c>
      <c r="K105" s="20" t="s">
        <v>243</v>
      </c>
      <c r="L105" s="32" t="s">
        <v>24</v>
      </c>
      <c r="M105" s="32"/>
      <c r="N105" s="32"/>
      <c r="O105" s="32"/>
    </row>
    <row r="106" ht="42.75" hidden="1" spans="1:15">
      <c r="A106" s="20">
        <v>123</v>
      </c>
      <c r="B106" s="20" t="s">
        <v>217</v>
      </c>
      <c r="C106" s="20" t="s">
        <v>244</v>
      </c>
      <c r="D106" s="20" t="s">
        <v>19</v>
      </c>
      <c r="E106" s="20" t="s">
        <v>219</v>
      </c>
      <c r="F106" s="20" t="s">
        <v>21</v>
      </c>
      <c r="G106" s="20">
        <v>1</v>
      </c>
      <c r="H106" s="20">
        <v>1</v>
      </c>
      <c r="I106" s="20">
        <v>1</v>
      </c>
      <c r="J106" s="20" t="s">
        <v>22</v>
      </c>
      <c r="K106" s="20" t="s">
        <v>245</v>
      </c>
      <c r="L106" s="32" t="s">
        <v>24</v>
      </c>
      <c r="M106" s="32"/>
      <c r="N106" s="32"/>
      <c r="O106" s="32"/>
    </row>
    <row r="107" ht="28.5" hidden="1" spans="1:15">
      <c r="A107" s="20">
        <v>124</v>
      </c>
      <c r="B107" s="20" t="s">
        <v>222</v>
      </c>
      <c r="C107" s="20" t="s">
        <v>246</v>
      </c>
      <c r="D107" s="20" t="s">
        <v>19</v>
      </c>
      <c r="E107" s="20" t="s">
        <v>20</v>
      </c>
      <c r="F107" s="20" t="s">
        <v>187</v>
      </c>
      <c r="G107" s="20">
        <v>60</v>
      </c>
      <c r="H107" s="20">
        <v>70</v>
      </c>
      <c r="I107" s="20">
        <v>60</v>
      </c>
      <c r="J107" s="20"/>
      <c r="K107" s="19" t="s">
        <v>32</v>
      </c>
      <c r="L107" s="32" t="s">
        <v>24</v>
      </c>
      <c r="M107" s="32"/>
      <c r="N107" s="32"/>
      <c r="O107" s="32"/>
    </row>
    <row r="108" ht="28.5" hidden="1" spans="1:15">
      <c r="A108" s="20">
        <v>125</v>
      </c>
      <c r="B108" s="20" t="s">
        <v>247</v>
      </c>
      <c r="C108" s="20" t="s">
        <v>248</v>
      </c>
      <c r="D108" s="20" t="s">
        <v>19</v>
      </c>
      <c r="E108" s="20" t="s">
        <v>20</v>
      </c>
      <c r="F108" s="20" t="s">
        <v>187</v>
      </c>
      <c r="G108" s="20">
        <v>142</v>
      </c>
      <c r="H108" s="20">
        <v>142</v>
      </c>
      <c r="I108" s="20">
        <v>142</v>
      </c>
      <c r="J108" s="20"/>
      <c r="K108" s="19" t="s">
        <v>32</v>
      </c>
      <c r="L108" s="32" t="s">
        <v>24</v>
      </c>
      <c r="M108" s="32"/>
      <c r="N108" s="32"/>
      <c r="O108" s="32"/>
    </row>
    <row r="109" ht="28.5" hidden="1" spans="1:15">
      <c r="A109" s="20">
        <v>126</v>
      </c>
      <c r="B109" s="20" t="s">
        <v>249</v>
      </c>
      <c r="C109" s="20" t="s">
        <v>250</v>
      </c>
      <c r="D109" s="20" t="s">
        <v>19</v>
      </c>
      <c r="E109" s="20" t="s">
        <v>20</v>
      </c>
      <c r="F109" s="20" t="s">
        <v>187</v>
      </c>
      <c r="G109" s="20">
        <v>26</v>
      </c>
      <c r="H109" s="20">
        <v>26</v>
      </c>
      <c r="I109" s="20">
        <v>26</v>
      </c>
      <c r="J109" s="20"/>
      <c r="K109" s="19" t="s">
        <v>32</v>
      </c>
      <c r="L109" s="32" t="s">
        <v>24</v>
      </c>
      <c r="M109" s="32"/>
      <c r="N109" s="32"/>
      <c r="O109" s="32"/>
    </row>
    <row r="110" ht="28.5" hidden="1" spans="1:15">
      <c r="A110" s="20">
        <v>127</v>
      </c>
      <c r="B110" s="20" t="s">
        <v>251</v>
      </c>
      <c r="C110" s="20" t="s">
        <v>252</v>
      </c>
      <c r="D110" s="20" t="s">
        <v>19</v>
      </c>
      <c r="E110" s="20" t="s">
        <v>20</v>
      </c>
      <c r="F110" s="20" t="s">
        <v>107</v>
      </c>
      <c r="G110" s="20">
        <v>23</v>
      </c>
      <c r="H110" s="20">
        <v>23</v>
      </c>
      <c r="I110" s="20">
        <v>23</v>
      </c>
      <c r="J110" s="20" t="s">
        <v>22</v>
      </c>
      <c r="K110" s="20" t="s">
        <v>23</v>
      </c>
      <c r="L110" s="32" t="s">
        <v>24</v>
      </c>
      <c r="M110" s="32"/>
      <c r="N110" s="32"/>
      <c r="O110" s="32"/>
    </row>
    <row r="111" ht="57" hidden="1" spans="1:15">
      <c r="A111" s="20">
        <v>128</v>
      </c>
      <c r="B111" s="20" t="s">
        <v>227</v>
      </c>
      <c r="C111" s="20" t="s">
        <v>246</v>
      </c>
      <c r="D111" s="20" t="s">
        <v>19</v>
      </c>
      <c r="E111" s="20" t="s">
        <v>20</v>
      </c>
      <c r="F111" s="20" t="s">
        <v>31</v>
      </c>
      <c r="G111" s="20">
        <v>1</v>
      </c>
      <c r="H111" s="20">
        <v>1</v>
      </c>
      <c r="I111" s="20">
        <v>1</v>
      </c>
      <c r="J111" s="20"/>
      <c r="K111" s="20" t="s">
        <v>253</v>
      </c>
      <c r="L111" s="32" t="s">
        <v>24</v>
      </c>
      <c r="M111" s="32"/>
      <c r="N111" s="32"/>
      <c r="O111" s="32"/>
    </row>
    <row r="112" ht="28.5" hidden="1" spans="1:15">
      <c r="A112" s="20">
        <v>129</v>
      </c>
      <c r="B112" s="20" t="s">
        <v>228</v>
      </c>
      <c r="C112" s="20" t="s">
        <v>254</v>
      </c>
      <c r="D112" s="20" t="s">
        <v>19</v>
      </c>
      <c r="E112" s="20" t="s">
        <v>20</v>
      </c>
      <c r="F112" s="20" t="s">
        <v>187</v>
      </c>
      <c r="G112" s="20">
        <v>4</v>
      </c>
      <c r="H112" s="20">
        <v>4</v>
      </c>
      <c r="I112" s="20">
        <v>4</v>
      </c>
      <c r="J112" s="20"/>
      <c r="K112" s="19" t="s">
        <v>32</v>
      </c>
      <c r="L112" s="32" t="s">
        <v>24</v>
      </c>
      <c r="M112" s="32"/>
      <c r="N112" s="32"/>
      <c r="O112" s="32"/>
    </row>
    <row r="113" ht="42.75" hidden="1" spans="1:15">
      <c r="A113" s="20">
        <v>130</v>
      </c>
      <c r="B113" s="20" t="s">
        <v>255</v>
      </c>
      <c r="C113" s="20" t="s">
        <v>256</v>
      </c>
      <c r="D113" s="20" t="s">
        <v>19</v>
      </c>
      <c r="E113" s="20" t="s">
        <v>20</v>
      </c>
      <c r="F113" s="20" t="s">
        <v>107</v>
      </c>
      <c r="G113" s="20">
        <v>11.5</v>
      </c>
      <c r="H113" s="20">
        <v>11.5</v>
      </c>
      <c r="I113" s="20" t="s">
        <v>257</v>
      </c>
      <c r="J113" s="20" t="s">
        <v>35</v>
      </c>
      <c r="K113" s="19" t="s">
        <v>32</v>
      </c>
      <c r="L113" s="32" t="s">
        <v>24</v>
      </c>
      <c r="M113" s="32"/>
      <c r="N113" s="32"/>
      <c r="O113" s="32"/>
    </row>
    <row r="114" ht="28.5" hidden="1" spans="1:15">
      <c r="A114" s="20">
        <v>131</v>
      </c>
      <c r="B114" s="20" t="s">
        <v>227</v>
      </c>
      <c r="C114" s="20" t="s">
        <v>258</v>
      </c>
      <c r="D114" s="20" t="s">
        <v>19</v>
      </c>
      <c r="E114" s="20" t="s">
        <v>20</v>
      </c>
      <c r="F114" s="20" t="s">
        <v>31</v>
      </c>
      <c r="G114" s="20">
        <v>1</v>
      </c>
      <c r="H114" s="20">
        <v>1</v>
      </c>
      <c r="I114" s="20">
        <v>1</v>
      </c>
      <c r="J114" s="20" t="s">
        <v>22</v>
      </c>
      <c r="K114" s="19" t="s">
        <v>32</v>
      </c>
      <c r="L114" s="32" t="s">
        <v>24</v>
      </c>
      <c r="M114" s="32"/>
      <c r="N114" s="32"/>
      <c r="O114" s="32"/>
    </row>
    <row r="115" ht="28.5" hidden="1" spans="1:15">
      <c r="A115" s="20">
        <v>132</v>
      </c>
      <c r="B115" s="20" t="s">
        <v>228</v>
      </c>
      <c r="C115" s="20" t="s">
        <v>229</v>
      </c>
      <c r="D115" s="20" t="s">
        <v>19</v>
      </c>
      <c r="E115" s="20" t="s">
        <v>20</v>
      </c>
      <c r="F115" s="20" t="s">
        <v>187</v>
      </c>
      <c r="G115" s="20">
        <v>4</v>
      </c>
      <c r="H115" s="20">
        <v>4</v>
      </c>
      <c r="I115" s="20">
        <v>4</v>
      </c>
      <c r="J115" s="20" t="s">
        <v>22</v>
      </c>
      <c r="K115" s="19" t="s">
        <v>32</v>
      </c>
      <c r="L115" s="32" t="s">
        <v>24</v>
      </c>
      <c r="M115" s="32"/>
      <c r="N115" s="32"/>
      <c r="O115" s="32"/>
    </row>
    <row r="116" ht="28.5" hidden="1" spans="1:15">
      <c r="A116" s="20">
        <v>133</v>
      </c>
      <c r="B116" s="20" t="s">
        <v>259</v>
      </c>
      <c r="C116" s="20" t="s">
        <v>260</v>
      </c>
      <c r="D116" s="20" t="s">
        <v>19</v>
      </c>
      <c r="E116" s="20" t="s">
        <v>20</v>
      </c>
      <c r="F116" s="20" t="s">
        <v>96</v>
      </c>
      <c r="G116" s="20">
        <v>2</v>
      </c>
      <c r="H116" s="20">
        <v>2</v>
      </c>
      <c r="I116" s="20">
        <v>2</v>
      </c>
      <c r="J116" s="20" t="s">
        <v>22</v>
      </c>
      <c r="K116" s="19" t="s">
        <v>32</v>
      </c>
      <c r="L116" s="32" t="s">
        <v>24</v>
      </c>
      <c r="M116" s="32"/>
      <c r="N116" s="32"/>
      <c r="O116" s="32"/>
    </row>
    <row r="117" ht="28.5" hidden="1" spans="1:15">
      <c r="A117" s="20">
        <v>134</v>
      </c>
      <c r="B117" s="20" t="s">
        <v>261</v>
      </c>
      <c r="C117" s="20" t="s">
        <v>221</v>
      </c>
      <c r="D117" s="20" t="s">
        <v>19</v>
      </c>
      <c r="E117" s="20" t="s">
        <v>20</v>
      </c>
      <c r="F117" s="20" t="s">
        <v>31</v>
      </c>
      <c r="G117" s="20">
        <v>14</v>
      </c>
      <c r="H117" s="20">
        <v>14</v>
      </c>
      <c r="I117" s="20">
        <v>14</v>
      </c>
      <c r="J117" s="20" t="s">
        <v>22</v>
      </c>
      <c r="K117" s="19" t="s">
        <v>32</v>
      </c>
      <c r="L117" s="32" t="s">
        <v>24</v>
      </c>
      <c r="M117" s="32"/>
      <c r="N117" s="32"/>
      <c r="O117" s="32"/>
    </row>
    <row r="118" ht="42.75" hidden="1" spans="1:15">
      <c r="A118" s="20">
        <v>135</v>
      </c>
      <c r="B118" s="20" t="s">
        <v>233</v>
      </c>
      <c r="C118" s="20" t="s">
        <v>262</v>
      </c>
      <c r="D118" s="20" t="s">
        <v>19</v>
      </c>
      <c r="E118" s="20" t="s">
        <v>20</v>
      </c>
      <c r="F118" s="20" t="s">
        <v>187</v>
      </c>
      <c r="G118" s="20">
        <v>1.63</v>
      </c>
      <c r="H118" s="20">
        <v>1.63</v>
      </c>
      <c r="I118" s="20">
        <v>1.63</v>
      </c>
      <c r="J118" s="20"/>
      <c r="K118" s="19"/>
      <c r="L118" s="32" t="s">
        <v>24</v>
      </c>
      <c r="M118" s="32"/>
      <c r="N118" s="32"/>
      <c r="O118" s="32"/>
    </row>
    <row r="119" ht="28.5" hidden="1" spans="1:15">
      <c r="A119" s="20">
        <v>136</v>
      </c>
      <c r="B119" s="20" t="s">
        <v>233</v>
      </c>
      <c r="C119" s="20" t="s">
        <v>263</v>
      </c>
      <c r="D119" s="20" t="s">
        <v>19</v>
      </c>
      <c r="E119" s="20" t="s">
        <v>20</v>
      </c>
      <c r="F119" s="20" t="s">
        <v>31</v>
      </c>
      <c r="G119" s="20">
        <v>1</v>
      </c>
      <c r="H119" s="20">
        <v>1</v>
      </c>
      <c r="I119" s="20">
        <v>1</v>
      </c>
      <c r="J119" s="20"/>
      <c r="K119" s="20"/>
      <c r="L119" s="32" t="s">
        <v>24</v>
      </c>
      <c r="M119" s="32"/>
      <c r="N119" s="32"/>
      <c r="O119" s="32"/>
    </row>
    <row r="120" ht="28.5" hidden="1" spans="1:15">
      <c r="A120" s="20">
        <v>137</v>
      </c>
      <c r="B120" s="20" t="s">
        <v>235</v>
      </c>
      <c r="C120" s="20" t="s">
        <v>137</v>
      </c>
      <c r="D120" s="20" t="s">
        <v>147</v>
      </c>
      <c r="E120" s="20" t="s">
        <v>236</v>
      </c>
      <c r="F120" s="20" t="s">
        <v>237</v>
      </c>
      <c r="G120" s="20">
        <v>3</v>
      </c>
      <c r="H120" s="20">
        <v>3</v>
      </c>
      <c r="I120" s="20">
        <v>3</v>
      </c>
      <c r="J120" s="20"/>
      <c r="K120" s="20"/>
      <c r="L120" s="32" t="s">
        <v>24</v>
      </c>
      <c r="M120" s="32"/>
      <c r="N120" s="32"/>
      <c r="O120" s="32"/>
    </row>
    <row r="121" ht="28.5" hidden="1" spans="1:15">
      <c r="A121" s="20">
        <v>138</v>
      </c>
      <c r="B121" s="20" t="s">
        <v>131</v>
      </c>
      <c r="C121" s="20" t="s">
        <v>264</v>
      </c>
      <c r="D121" s="20" t="s">
        <v>133</v>
      </c>
      <c r="E121" s="20" t="s">
        <v>134</v>
      </c>
      <c r="F121" s="20" t="s">
        <v>107</v>
      </c>
      <c r="G121" s="20">
        <v>170</v>
      </c>
      <c r="H121" s="20">
        <v>170</v>
      </c>
      <c r="I121" s="20">
        <v>170</v>
      </c>
      <c r="J121" s="20"/>
      <c r="K121" s="20" t="s">
        <v>23</v>
      </c>
      <c r="L121" s="32" t="s">
        <v>24</v>
      </c>
      <c r="M121" s="32"/>
      <c r="N121" s="32"/>
      <c r="O121" s="32"/>
    </row>
    <row r="122" ht="28.5" hidden="1" spans="1:15">
      <c r="A122" s="20">
        <v>139</v>
      </c>
      <c r="B122" s="20" t="s">
        <v>131</v>
      </c>
      <c r="C122" s="20" t="s">
        <v>265</v>
      </c>
      <c r="D122" s="20" t="s">
        <v>133</v>
      </c>
      <c r="E122" s="20" t="s">
        <v>134</v>
      </c>
      <c r="F122" s="20" t="s">
        <v>107</v>
      </c>
      <c r="G122" s="20">
        <v>18</v>
      </c>
      <c r="H122" s="20">
        <v>18</v>
      </c>
      <c r="I122" s="20">
        <v>18</v>
      </c>
      <c r="J122" s="20"/>
      <c r="K122" s="20" t="s">
        <v>23</v>
      </c>
      <c r="L122" s="32" t="s">
        <v>24</v>
      </c>
      <c r="M122" s="32"/>
      <c r="N122" s="32"/>
      <c r="O122" s="32"/>
    </row>
    <row r="123" ht="28.5" hidden="1" spans="1:15">
      <c r="A123" s="20">
        <v>140</v>
      </c>
      <c r="B123" s="20" t="s">
        <v>131</v>
      </c>
      <c r="C123" s="20" t="s">
        <v>266</v>
      </c>
      <c r="D123" s="20" t="s">
        <v>133</v>
      </c>
      <c r="E123" s="20" t="s">
        <v>134</v>
      </c>
      <c r="F123" s="20" t="s">
        <v>107</v>
      </c>
      <c r="G123" s="20">
        <v>18</v>
      </c>
      <c r="H123" s="20">
        <v>18</v>
      </c>
      <c r="I123" s="20">
        <v>18</v>
      </c>
      <c r="J123" s="20"/>
      <c r="K123" s="20" t="s">
        <v>23</v>
      </c>
      <c r="L123" s="32" t="s">
        <v>24</v>
      </c>
      <c r="M123" s="32"/>
      <c r="N123" s="32"/>
      <c r="O123" s="32"/>
    </row>
    <row r="124" ht="28.5" hidden="1" spans="1:15">
      <c r="A124" s="20">
        <v>141</v>
      </c>
      <c r="B124" s="20" t="s">
        <v>267</v>
      </c>
      <c r="C124" s="20" t="s">
        <v>146</v>
      </c>
      <c r="D124" s="20" t="s">
        <v>147</v>
      </c>
      <c r="E124" s="20" t="s">
        <v>148</v>
      </c>
      <c r="F124" s="20" t="s">
        <v>149</v>
      </c>
      <c r="G124" s="20">
        <v>4</v>
      </c>
      <c r="H124" s="20">
        <v>4</v>
      </c>
      <c r="I124" s="20">
        <v>4</v>
      </c>
      <c r="J124" s="20"/>
      <c r="K124" s="20"/>
      <c r="L124" s="32" t="s">
        <v>24</v>
      </c>
      <c r="M124" s="32"/>
      <c r="N124" s="32"/>
      <c r="O124" s="32"/>
    </row>
    <row r="125" ht="28.5" hidden="1" spans="1:15">
      <c r="A125" s="20">
        <v>142</v>
      </c>
      <c r="B125" s="20" t="s">
        <v>154</v>
      </c>
      <c r="C125" s="20" t="s">
        <v>155</v>
      </c>
      <c r="D125" s="20" t="s">
        <v>84</v>
      </c>
      <c r="E125" s="20" t="s">
        <v>156</v>
      </c>
      <c r="F125" s="20" t="s">
        <v>107</v>
      </c>
      <c r="G125" s="20">
        <v>16</v>
      </c>
      <c r="H125" s="20">
        <v>16</v>
      </c>
      <c r="I125" s="20">
        <v>16</v>
      </c>
      <c r="J125" s="20"/>
      <c r="K125" s="20"/>
      <c r="L125" s="32" t="s">
        <v>24</v>
      </c>
      <c r="M125" s="32"/>
      <c r="N125" s="32"/>
      <c r="O125" s="32"/>
    </row>
    <row r="126" ht="28.5" hidden="1" spans="1:15">
      <c r="A126" s="20">
        <v>143</v>
      </c>
      <c r="B126" s="20" t="s">
        <v>165</v>
      </c>
      <c r="C126" s="20" t="s">
        <v>166</v>
      </c>
      <c r="D126" s="20" t="s">
        <v>19</v>
      </c>
      <c r="E126" s="20" t="s">
        <v>167</v>
      </c>
      <c r="F126" s="20" t="s">
        <v>107</v>
      </c>
      <c r="G126" s="20">
        <v>110</v>
      </c>
      <c r="H126" s="20">
        <v>110</v>
      </c>
      <c r="I126" s="20">
        <v>110</v>
      </c>
      <c r="J126" s="20"/>
      <c r="K126" s="20"/>
      <c r="L126" s="32" t="s">
        <v>24</v>
      </c>
      <c r="M126" s="32"/>
      <c r="N126" s="32"/>
      <c r="O126" s="32"/>
    </row>
    <row r="127" ht="28.5" hidden="1" spans="1:15">
      <c r="A127" s="20">
        <v>144</v>
      </c>
      <c r="B127" s="20" t="s">
        <v>165</v>
      </c>
      <c r="C127" s="20" t="s">
        <v>208</v>
      </c>
      <c r="D127" s="20" t="s">
        <v>19</v>
      </c>
      <c r="E127" s="20" t="s">
        <v>167</v>
      </c>
      <c r="F127" s="20" t="s">
        <v>107</v>
      </c>
      <c r="G127" s="20">
        <v>90</v>
      </c>
      <c r="H127" s="20">
        <v>90</v>
      </c>
      <c r="I127" s="20">
        <v>90</v>
      </c>
      <c r="J127" s="20"/>
      <c r="K127" s="20"/>
      <c r="L127" s="32" t="s">
        <v>24</v>
      </c>
      <c r="M127" s="32"/>
      <c r="N127" s="32"/>
      <c r="O127" s="32"/>
    </row>
    <row r="128" ht="28.5" hidden="1" spans="1:15">
      <c r="A128" s="20">
        <v>145</v>
      </c>
      <c r="B128" s="20" t="s">
        <v>268</v>
      </c>
      <c r="C128" s="20" t="s">
        <v>269</v>
      </c>
      <c r="D128" s="20" t="s">
        <v>270</v>
      </c>
      <c r="E128" s="20" t="s">
        <v>271</v>
      </c>
      <c r="F128" s="20" t="s">
        <v>107</v>
      </c>
      <c r="G128" s="20">
        <v>26</v>
      </c>
      <c r="H128" s="20">
        <v>26</v>
      </c>
      <c r="I128" s="20">
        <v>26</v>
      </c>
      <c r="J128" s="20"/>
      <c r="K128" s="20" t="s">
        <v>32</v>
      </c>
      <c r="L128" s="32" t="s">
        <v>24</v>
      </c>
      <c r="M128" s="32"/>
      <c r="N128" s="32"/>
      <c r="O128" s="32"/>
    </row>
    <row r="129" ht="28.5" hidden="1" spans="1:15">
      <c r="A129" s="20">
        <v>146</v>
      </c>
      <c r="B129" s="20" t="s">
        <v>272</v>
      </c>
      <c r="C129" s="20" t="s">
        <v>137</v>
      </c>
      <c r="D129" s="20" t="s">
        <v>270</v>
      </c>
      <c r="E129" s="20" t="s">
        <v>271</v>
      </c>
      <c r="F129" s="20" t="s">
        <v>237</v>
      </c>
      <c r="G129" s="20">
        <v>6</v>
      </c>
      <c r="H129" s="20">
        <v>6</v>
      </c>
      <c r="I129" s="20">
        <v>6</v>
      </c>
      <c r="J129" s="20"/>
      <c r="K129" s="20" t="s">
        <v>32</v>
      </c>
      <c r="L129" s="32" t="s">
        <v>24</v>
      </c>
      <c r="M129" s="32"/>
      <c r="N129" s="32"/>
      <c r="O129" s="32"/>
    </row>
    <row r="130" ht="28.5" hidden="1" spans="1:15">
      <c r="A130" s="20">
        <v>147</v>
      </c>
      <c r="B130" s="20" t="s">
        <v>181</v>
      </c>
      <c r="C130" s="20" t="s">
        <v>182</v>
      </c>
      <c r="D130" s="20" t="s">
        <v>84</v>
      </c>
      <c r="E130" s="20" t="s">
        <v>156</v>
      </c>
      <c r="F130" s="20" t="s">
        <v>107</v>
      </c>
      <c r="G130" s="20">
        <v>25</v>
      </c>
      <c r="H130" s="20">
        <v>25</v>
      </c>
      <c r="I130" s="20">
        <v>25</v>
      </c>
      <c r="J130" s="20"/>
      <c r="K130" s="20" t="s">
        <v>32</v>
      </c>
      <c r="L130" s="32" t="s">
        <v>24</v>
      </c>
      <c r="M130" s="32"/>
      <c r="N130" s="32"/>
      <c r="O130" s="32"/>
    </row>
    <row r="131" ht="28.5" hidden="1" spans="1:15">
      <c r="A131" s="20">
        <v>148</v>
      </c>
      <c r="B131" s="20" t="s">
        <v>181</v>
      </c>
      <c r="C131" s="20" t="s">
        <v>209</v>
      </c>
      <c r="D131" s="20" t="s">
        <v>84</v>
      </c>
      <c r="E131" s="20" t="s">
        <v>156</v>
      </c>
      <c r="F131" s="20" t="s">
        <v>107</v>
      </c>
      <c r="G131" s="20">
        <v>28</v>
      </c>
      <c r="H131" s="20">
        <v>28</v>
      </c>
      <c r="I131" s="20">
        <v>28</v>
      </c>
      <c r="J131" s="20"/>
      <c r="K131" s="20" t="s">
        <v>32</v>
      </c>
      <c r="L131" s="32" t="s">
        <v>24</v>
      </c>
      <c r="M131" s="32"/>
      <c r="N131" s="32"/>
      <c r="O131" s="32"/>
    </row>
    <row r="132" ht="71.25" hidden="1" spans="1:15">
      <c r="A132" s="20">
        <v>149</v>
      </c>
      <c r="B132" s="20" t="s">
        <v>126</v>
      </c>
      <c r="C132" s="20" t="s">
        <v>273</v>
      </c>
      <c r="D132" s="20" t="s">
        <v>128</v>
      </c>
      <c r="E132" s="20" t="s">
        <v>129</v>
      </c>
      <c r="F132" s="42" t="s">
        <v>96</v>
      </c>
      <c r="G132" s="42">
        <v>4</v>
      </c>
      <c r="H132" s="42">
        <v>4</v>
      </c>
      <c r="I132" s="42">
        <v>4</v>
      </c>
      <c r="J132" s="42" t="s">
        <v>22</v>
      </c>
      <c r="K132" s="20" t="s">
        <v>23</v>
      </c>
      <c r="L132" s="32" t="s">
        <v>24</v>
      </c>
      <c r="M132" s="32"/>
      <c r="N132" s="32"/>
      <c r="O132" s="32"/>
    </row>
    <row r="133" ht="71.25" hidden="1" spans="1:15">
      <c r="A133" s="20">
        <v>150</v>
      </c>
      <c r="B133" s="20" t="s">
        <v>126</v>
      </c>
      <c r="C133" s="20" t="s">
        <v>274</v>
      </c>
      <c r="D133" s="20" t="s">
        <v>128</v>
      </c>
      <c r="E133" s="20" t="s">
        <v>129</v>
      </c>
      <c r="F133" s="42" t="s">
        <v>96</v>
      </c>
      <c r="G133" s="42">
        <v>4</v>
      </c>
      <c r="H133" s="42">
        <v>4</v>
      </c>
      <c r="I133" s="42">
        <v>4</v>
      </c>
      <c r="J133" s="42" t="s">
        <v>22</v>
      </c>
      <c r="K133" s="42" t="s">
        <v>23</v>
      </c>
      <c r="L133" s="32" t="s">
        <v>24</v>
      </c>
      <c r="M133" s="32"/>
      <c r="N133" s="32"/>
      <c r="O133" s="32"/>
    </row>
    <row r="134" ht="28.5" hidden="1" spans="1:15">
      <c r="A134" s="20">
        <v>151</v>
      </c>
      <c r="B134" s="42" t="s">
        <v>131</v>
      </c>
      <c r="C134" s="20" t="s">
        <v>132</v>
      </c>
      <c r="D134" s="20" t="s">
        <v>133</v>
      </c>
      <c r="E134" s="20" t="s">
        <v>134</v>
      </c>
      <c r="F134" s="42" t="s">
        <v>107</v>
      </c>
      <c r="G134" s="42">
        <v>85</v>
      </c>
      <c r="H134" s="42">
        <v>85</v>
      </c>
      <c r="I134" s="45">
        <v>85</v>
      </c>
      <c r="J134" s="20"/>
      <c r="K134" s="20" t="s">
        <v>23</v>
      </c>
      <c r="L134" s="32" t="s">
        <v>24</v>
      </c>
      <c r="M134" s="32"/>
      <c r="N134" s="32"/>
      <c r="O134" s="32"/>
    </row>
    <row r="135" ht="28.5" hidden="1" spans="1:15">
      <c r="A135" s="20">
        <v>152</v>
      </c>
      <c r="B135" s="42" t="s">
        <v>131</v>
      </c>
      <c r="C135" s="20" t="s">
        <v>135</v>
      </c>
      <c r="D135" s="20" t="s">
        <v>133</v>
      </c>
      <c r="E135" s="20" t="s">
        <v>134</v>
      </c>
      <c r="F135" s="42" t="s">
        <v>107</v>
      </c>
      <c r="G135" s="42">
        <v>56</v>
      </c>
      <c r="H135" s="42">
        <v>56</v>
      </c>
      <c r="I135" s="45">
        <v>56</v>
      </c>
      <c r="J135" s="20"/>
      <c r="K135" s="20" t="s">
        <v>23</v>
      </c>
      <c r="L135" s="32" t="s">
        <v>24</v>
      </c>
      <c r="M135" s="32"/>
      <c r="N135" s="32"/>
      <c r="O135" s="32"/>
    </row>
    <row r="136" ht="28.5" hidden="1" spans="1:15">
      <c r="A136" s="20">
        <v>153</v>
      </c>
      <c r="B136" s="42" t="s">
        <v>131</v>
      </c>
      <c r="C136" s="20" t="s">
        <v>204</v>
      </c>
      <c r="D136" s="20" t="s">
        <v>133</v>
      </c>
      <c r="E136" s="20" t="s">
        <v>134</v>
      </c>
      <c r="F136" s="42" t="s">
        <v>107</v>
      </c>
      <c r="G136" s="42">
        <v>69</v>
      </c>
      <c r="H136" s="42">
        <v>69</v>
      </c>
      <c r="I136" s="45">
        <v>69</v>
      </c>
      <c r="J136" s="20"/>
      <c r="K136" s="20" t="s">
        <v>23</v>
      </c>
      <c r="L136" s="32" t="s">
        <v>24</v>
      </c>
      <c r="M136" s="32"/>
      <c r="N136" s="32"/>
      <c r="O136" s="32"/>
    </row>
    <row r="137" ht="42.75" hidden="1" spans="1:15">
      <c r="A137" s="20">
        <v>154</v>
      </c>
      <c r="B137" s="42" t="s">
        <v>140</v>
      </c>
      <c r="C137" s="20" t="s">
        <v>275</v>
      </c>
      <c r="D137" s="20" t="s">
        <v>142</v>
      </c>
      <c r="E137" s="20" t="s">
        <v>143</v>
      </c>
      <c r="F137" s="42" t="s">
        <v>31</v>
      </c>
      <c r="G137" s="42">
        <v>4</v>
      </c>
      <c r="H137" s="42">
        <v>4</v>
      </c>
      <c r="I137" s="45">
        <v>4</v>
      </c>
      <c r="J137" s="20"/>
      <c r="K137" s="20" t="s">
        <v>32</v>
      </c>
      <c r="L137" s="32" t="s">
        <v>24</v>
      </c>
      <c r="M137" s="32"/>
      <c r="N137" s="32"/>
      <c r="O137" s="32"/>
    </row>
    <row r="138" ht="28.5" hidden="1" spans="1:15">
      <c r="A138" s="20">
        <v>155</v>
      </c>
      <c r="B138" s="42" t="s">
        <v>140</v>
      </c>
      <c r="C138" s="20" t="s">
        <v>276</v>
      </c>
      <c r="D138" s="20" t="s">
        <v>142</v>
      </c>
      <c r="E138" s="20" t="s">
        <v>143</v>
      </c>
      <c r="F138" s="42" t="s">
        <v>31</v>
      </c>
      <c r="G138" s="42">
        <v>4</v>
      </c>
      <c r="H138" s="42">
        <v>4</v>
      </c>
      <c r="I138" s="45">
        <v>4</v>
      </c>
      <c r="J138" s="20"/>
      <c r="K138" s="20" t="s">
        <v>32</v>
      </c>
      <c r="L138" s="32" t="s">
        <v>24</v>
      </c>
      <c r="M138" s="32"/>
      <c r="N138" s="32"/>
      <c r="O138" s="32"/>
    </row>
    <row r="139" ht="28.5" hidden="1" spans="1:15">
      <c r="A139" s="20">
        <v>156</v>
      </c>
      <c r="B139" s="42" t="s">
        <v>145</v>
      </c>
      <c r="C139" s="20" t="s">
        <v>146</v>
      </c>
      <c r="D139" s="20" t="s">
        <v>147</v>
      </c>
      <c r="E139" s="20" t="s">
        <v>148</v>
      </c>
      <c r="F139" s="42" t="s">
        <v>149</v>
      </c>
      <c r="G139" s="42">
        <v>8</v>
      </c>
      <c r="H139" s="42">
        <v>8</v>
      </c>
      <c r="I139" s="45">
        <v>8</v>
      </c>
      <c r="J139" s="20"/>
      <c r="K139" s="20" t="s">
        <v>32</v>
      </c>
      <c r="L139" s="32" t="s">
        <v>24</v>
      </c>
      <c r="M139" s="32"/>
      <c r="N139" s="32"/>
      <c r="O139" s="32"/>
    </row>
    <row r="140" ht="28.5" hidden="1" spans="1:15">
      <c r="A140" s="20">
        <v>157</v>
      </c>
      <c r="B140" s="42" t="s">
        <v>154</v>
      </c>
      <c r="C140" s="20" t="s">
        <v>155</v>
      </c>
      <c r="D140" s="20" t="s">
        <v>84</v>
      </c>
      <c r="E140" s="20" t="s">
        <v>156</v>
      </c>
      <c r="F140" s="42" t="s">
        <v>107</v>
      </c>
      <c r="G140" s="42">
        <v>73</v>
      </c>
      <c r="H140" s="42">
        <v>73</v>
      </c>
      <c r="I140" s="45">
        <v>73</v>
      </c>
      <c r="J140" s="20"/>
      <c r="K140" s="20" t="s">
        <v>32</v>
      </c>
      <c r="L140" s="32" t="s">
        <v>24</v>
      </c>
      <c r="M140" s="32"/>
      <c r="N140" s="32"/>
      <c r="O140" s="32"/>
    </row>
    <row r="141" ht="28.5" hidden="1" spans="1:15">
      <c r="A141" s="20">
        <v>158</v>
      </c>
      <c r="B141" s="42" t="s">
        <v>154</v>
      </c>
      <c r="C141" s="20" t="s">
        <v>157</v>
      </c>
      <c r="D141" s="20" t="s">
        <v>84</v>
      </c>
      <c r="E141" s="20" t="s">
        <v>156</v>
      </c>
      <c r="F141" s="42" t="s">
        <v>107</v>
      </c>
      <c r="G141" s="42">
        <v>26</v>
      </c>
      <c r="H141" s="42">
        <v>26</v>
      </c>
      <c r="I141" s="45">
        <v>26</v>
      </c>
      <c r="J141" s="20"/>
      <c r="K141" s="20" t="s">
        <v>32</v>
      </c>
      <c r="L141" s="32" t="s">
        <v>24</v>
      </c>
      <c r="M141" s="32"/>
      <c r="N141" s="32"/>
      <c r="O141" s="32"/>
    </row>
    <row r="142" ht="28.5" hidden="1" spans="1:15">
      <c r="A142" s="20">
        <v>159</v>
      </c>
      <c r="B142" s="42" t="s">
        <v>160</v>
      </c>
      <c r="C142" s="20" t="s">
        <v>277</v>
      </c>
      <c r="D142" s="20" t="s">
        <v>162</v>
      </c>
      <c r="E142" s="20" t="s">
        <v>163</v>
      </c>
      <c r="F142" s="42" t="s">
        <v>21</v>
      </c>
      <c r="G142" s="42">
        <v>4</v>
      </c>
      <c r="H142" s="42">
        <v>4</v>
      </c>
      <c r="I142" s="45">
        <v>4</v>
      </c>
      <c r="J142" s="20"/>
      <c r="K142" s="20" t="s">
        <v>32</v>
      </c>
      <c r="L142" s="32" t="s">
        <v>24</v>
      </c>
      <c r="M142" s="32"/>
      <c r="N142" s="32"/>
      <c r="O142" s="32"/>
    </row>
    <row r="143" ht="28.5" hidden="1" spans="1:15">
      <c r="A143" s="20">
        <v>160</v>
      </c>
      <c r="B143" s="42" t="s">
        <v>160</v>
      </c>
      <c r="C143" s="20" t="s">
        <v>278</v>
      </c>
      <c r="D143" s="20" t="s">
        <v>162</v>
      </c>
      <c r="E143" s="20" t="s">
        <v>163</v>
      </c>
      <c r="F143" s="42" t="s">
        <v>21</v>
      </c>
      <c r="G143" s="42">
        <v>4</v>
      </c>
      <c r="H143" s="42">
        <v>4</v>
      </c>
      <c r="I143" s="45">
        <v>4</v>
      </c>
      <c r="J143" s="20"/>
      <c r="K143" s="20" t="s">
        <v>32</v>
      </c>
      <c r="L143" s="32" t="s">
        <v>24</v>
      </c>
      <c r="M143" s="32"/>
      <c r="N143" s="32"/>
      <c r="O143" s="32"/>
    </row>
    <row r="144" ht="28.5" hidden="1" spans="1:15">
      <c r="A144" s="20">
        <v>161</v>
      </c>
      <c r="B144" s="42" t="s">
        <v>165</v>
      </c>
      <c r="C144" s="20" t="s">
        <v>166</v>
      </c>
      <c r="D144" s="20" t="s">
        <v>19</v>
      </c>
      <c r="E144" s="20" t="s">
        <v>167</v>
      </c>
      <c r="F144" s="42" t="s">
        <v>107</v>
      </c>
      <c r="G144" s="42">
        <v>470</v>
      </c>
      <c r="H144" s="42">
        <v>470</v>
      </c>
      <c r="I144" s="45">
        <v>470</v>
      </c>
      <c r="J144" s="20"/>
      <c r="K144" s="42"/>
      <c r="L144" s="32" t="s">
        <v>24</v>
      </c>
      <c r="M144" s="32"/>
      <c r="N144" s="32"/>
      <c r="O144" s="32"/>
    </row>
    <row r="145" ht="28.5" hidden="1" spans="1:15">
      <c r="A145" s="20">
        <v>162</v>
      </c>
      <c r="B145" s="42" t="s">
        <v>165</v>
      </c>
      <c r="C145" s="20" t="s">
        <v>279</v>
      </c>
      <c r="D145" s="20" t="s">
        <v>19</v>
      </c>
      <c r="E145" s="20" t="s">
        <v>167</v>
      </c>
      <c r="F145" s="42" t="s">
        <v>107</v>
      </c>
      <c r="G145" s="42">
        <v>273</v>
      </c>
      <c r="H145" s="42">
        <v>280</v>
      </c>
      <c r="I145" s="45">
        <v>273</v>
      </c>
      <c r="J145" s="20"/>
      <c r="K145" s="42"/>
      <c r="L145" s="32" t="s">
        <v>24</v>
      </c>
      <c r="M145" s="32"/>
      <c r="N145" s="32"/>
      <c r="O145" s="32"/>
    </row>
    <row r="146" ht="28.5" hidden="1" spans="1:15">
      <c r="A146" s="20">
        <v>163</v>
      </c>
      <c r="B146" s="42" t="s">
        <v>165</v>
      </c>
      <c r="C146" s="20" t="s">
        <v>280</v>
      </c>
      <c r="D146" s="20" t="s">
        <v>19</v>
      </c>
      <c r="E146" s="20" t="s">
        <v>167</v>
      </c>
      <c r="F146" s="42" t="s">
        <v>107</v>
      </c>
      <c r="G146" s="42">
        <v>60</v>
      </c>
      <c r="H146" s="42">
        <v>70</v>
      </c>
      <c r="I146" s="45">
        <v>60</v>
      </c>
      <c r="J146" s="20"/>
      <c r="K146" s="42"/>
      <c r="L146" s="32" t="s">
        <v>24</v>
      </c>
      <c r="M146" s="32"/>
      <c r="N146" s="32"/>
      <c r="O146" s="32"/>
    </row>
    <row r="147" ht="28.5" hidden="1" spans="1:15">
      <c r="A147" s="20">
        <v>164</v>
      </c>
      <c r="B147" s="42" t="s">
        <v>165</v>
      </c>
      <c r="C147" s="20" t="s">
        <v>281</v>
      </c>
      <c r="D147" s="20" t="s">
        <v>19</v>
      </c>
      <c r="E147" s="20" t="s">
        <v>167</v>
      </c>
      <c r="F147" s="42" t="s">
        <v>107</v>
      </c>
      <c r="G147" s="42">
        <v>51</v>
      </c>
      <c r="H147" s="42">
        <v>55</v>
      </c>
      <c r="I147" s="45">
        <v>51</v>
      </c>
      <c r="J147" s="20"/>
      <c r="K147" s="42"/>
      <c r="L147" s="32" t="s">
        <v>24</v>
      </c>
      <c r="M147" s="32"/>
      <c r="N147" s="32"/>
      <c r="O147" s="32"/>
    </row>
    <row r="148" ht="28.5" hidden="1" spans="1:15">
      <c r="A148" s="20">
        <v>165</v>
      </c>
      <c r="B148" s="42" t="s">
        <v>170</v>
      </c>
      <c r="C148" s="20" t="s">
        <v>282</v>
      </c>
      <c r="D148" s="20" t="s">
        <v>172</v>
      </c>
      <c r="E148" s="20" t="s">
        <v>173</v>
      </c>
      <c r="F148" s="42" t="s">
        <v>31</v>
      </c>
      <c r="G148" s="42">
        <v>22</v>
      </c>
      <c r="H148" s="42">
        <v>22</v>
      </c>
      <c r="I148" s="45">
        <v>22</v>
      </c>
      <c r="J148" s="20"/>
      <c r="K148" s="20" t="s">
        <v>32</v>
      </c>
      <c r="L148" s="32" t="s">
        <v>24</v>
      </c>
      <c r="M148" s="32"/>
      <c r="N148" s="32"/>
      <c r="O148" s="32"/>
    </row>
    <row r="149" ht="28.5" hidden="1" spans="1:15">
      <c r="A149" s="20">
        <v>166</v>
      </c>
      <c r="B149" s="42" t="s">
        <v>181</v>
      </c>
      <c r="C149" s="20" t="s">
        <v>283</v>
      </c>
      <c r="D149" s="20" t="s">
        <v>84</v>
      </c>
      <c r="E149" s="20" t="s">
        <v>156</v>
      </c>
      <c r="F149" s="42" t="s">
        <v>107</v>
      </c>
      <c r="G149" s="42">
        <v>210</v>
      </c>
      <c r="H149" s="42">
        <v>210</v>
      </c>
      <c r="I149" s="45">
        <v>210</v>
      </c>
      <c r="J149" s="20"/>
      <c r="K149" s="20" t="s">
        <v>32</v>
      </c>
      <c r="L149" s="32" t="s">
        <v>24</v>
      </c>
      <c r="M149" s="32"/>
      <c r="N149" s="32"/>
      <c r="O149" s="32"/>
    </row>
    <row r="150" ht="28.5" hidden="1" spans="1:15">
      <c r="A150" s="20">
        <v>167</v>
      </c>
      <c r="B150" s="42" t="s">
        <v>181</v>
      </c>
      <c r="C150" s="20" t="s">
        <v>284</v>
      </c>
      <c r="D150" s="20" t="s">
        <v>84</v>
      </c>
      <c r="E150" s="20" t="s">
        <v>156</v>
      </c>
      <c r="F150" s="42" t="s">
        <v>107</v>
      </c>
      <c r="G150" s="42">
        <v>53</v>
      </c>
      <c r="H150" s="42">
        <v>53</v>
      </c>
      <c r="I150" s="45">
        <v>53</v>
      </c>
      <c r="J150" s="20"/>
      <c r="K150" s="20" t="s">
        <v>32</v>
      </c>
      <c r="L150" s="32" t="s">
        <v>24</v>
      </c>
      <c r="M150" s="32"/>
      <c r="N150" s="32"/>
      <c r="O150" s="32"/>
    </row>
    <row r="151" ht="57" hidden="1" spans="1:15">
      <c r="A151" s="20">
        <v>168</v>
      </c>
      <c r="B151" s="20" t="s">
        <v>285</v>
      </c>
      <c r="C151" s="20" t="s">
        <v>286</v>
      </c>
      <c r="D151" s="20" t="s">
        <v>195</v>
      </c>
      <c r="E151" s="20" t="s">
        <v>196</v>
      </c>
      <c r="F151" s="20" t="s">
        <v>187</v>
      </c>
      <c r="G151" s="20">
        <v>1077.4</v>
      </c>
      <c r="H151" s="20">
        <v>1119.64</v>
      </c>
      <c r="I151" s="20">
        <v>1077.4</v>
      </c>
      <c r="J151" s="20"/>
      <c r="K151" s="20" t="s">
        <v>287</v>
      </c>
      <c r="L151" s="32" t="s">
        <v>24</v>
      </c>
      <c r="M151" s="32"/>
      <c r="N151" s="32"/>
      <c r="O151" s="32"/>
    </row>
    <row r="152" ht="28.5" hidden="1" spans="1:15">
      <c r="A152" s="20">
        <v>169</v>
      </c>
      <c r="B152" s="20" t="s">
        <v>288</v>
      </c>
      <c r="C152" s="20" t="s">
        <v>289</v>
      </c>
      <c r="D152" s="20" t="s">
        <v>84</v>
      </c>
      <c r="E152" s="20" t="s">
        <v>290</v>
      </c>
      <c r="F152" s="20" t="s">
        <v>187</v>
      </c>
      <c r="G152" s="20">
        <v>1109.4</v>
      </c>
      <c r="H152" s="20">
        <v>1151.64</v>
      </c>
      <c r="I152" s="46" t="s">
        <v>291</v>
      </c>
      <c r="J152" s="20" t="s">
        <v>35</v>
      </c>
      <c r="K152" s="20" t="s">
        <v>23</v>
      </c>
      <c r="L152" s="32" t="s">
        <v>24</v>
      </c>
      <c r="M152" s="47" t="s">
        <v>292</v>
      </c>
      <c r="N152" s="32"/>
      <c r="O152" s="32"/>
    </row>
    <row r="153" ht="57" hidden="1" spans="1:15">
      <c r="A153" s="20">
        <v>170</v>
      </c>
      <c r="B153" s="20" t="s">
        <v>293</v>
      </c>
      <c r="C153" s="20" t="s">
        <v>294</v>
      </c>
      <c r="D153" s="20" t="s">
        <v>195</v>
      </c>
      <c r="E153" s="20" t="s">
        <v>196</v>
      </c>
      <c r="F153" s="20" t="s">
        <v>295</v>
      </c>
      <c r="G153" s="20">
        <v>31.71</v>
      </c>
      <c r="H153" s="20">
        <v>31.71</v>
      </c>
      <c r="I153" s="20">
        <v>31.71</v>
      </c>
      <c r="J153" s="20"/>
      <c r="K153" s="20" t="s">
        <v>296</v>
      </c>
      <c r="L153" s="32" t="s">
        <v>24</v>
      </c>
      <c r="M153" s="32"/>
      <c r="N153" s="32"/>
      <c r="O153" s="32"/>
    </row>
    <row r="154" ht="42.75" hidden="1" spans="1:15">
      <c r="A154" s="21">
        <v>171</v>
      </c>
      <c r="B154" s="21" t="s">
        <v>297</v>
      </c>
      <c r="C154" s="21" t="s">
        <v>298</v>
      </c>
      <c r="D154" s="21" t="s">
        <v>195</v>
      </c>
      <c r="E154" s="21" t="s">
        <v>196</v>
      </c>
      <c r="F154" s="21" t="s">
        <v>187</v>
      </c>
      <c r="G154" s="21">
        <v>576.1</v>
      </c>
      <c r="H154" s="20">
        <v>576.1</v>
      </c>
      <c r="I154" s="21">
        <v>576.1</v>
      </c>
      <c r="J154" s="21"/>
      <c r="K154" s="21" t="s">
        <v>32</v>
      </c>
      <c r="L154" s="38" t="s">
        <v>24</v>
      </c>
      <c r="M154" s="38"/>
      <c r="N154" s="38"/>
      <c r="O154" s="38"/>
    </row>
    <row r="155" ht="28.5" spans="1:16">
      <c r="A155" s="20">
        <v>172</v>
      </c>
      <c r="B155" s="20" t="s">
        <v>299</v>
      </c>
      <c r="C155" s="20" t="s">
        <v>300</v>
      </c>
      <c r="D155" s="20" t="s">
        <v>84</v>
      </c>
      <c r="E155" s="20" t="s">
        <v>290</v>
      </c>
      <c r="F155" s="20" t="s">
        <v>187</v>
      </c>
      <c r="G155" s="20">
        <v>915.9</v>
      </c>
      <c r="H155" s="23">
        <v>915.9</v>
      </c>
      <c r="I155" s="20">
        <v>445.9</v>
      </c>
      <c r="J155" s="20" t="s">
        <v>22</v>
      </c>
      <c r="K155" s="20" t="s">
        <v>32</v>
      </c>
      <c r="L155" s="31" t="s">
        <v>67</v>
      </c>
      <c r="M155" s="32" t="s">
        <v>301</v>
      </c>
      <c r="N155" s="32">
        <v>470</v>
      </c>
      <c r="O155" s="32">
        <v>66</v>
      </c>
      <c r="P155" s="32">
        <f>N155*O155</f>
        <v>31020</v>
      </c>
    </row>
    <row r="156" ht="28.5" hidden="1" spans="1:15">
      <c r="A156" s="27">
        <v>173</v>
      </c>
      <c r="B156" s="27" t="s">
        <v>302</v>
      </c>
      <c r="C156" s="27" t="s">
        <v>303</v>
      </c>
      <c r="D156" s="27" t="s">
        <v>29</v>
      </c>
      <c r="E156" s="27" t="s">
        <v>199</v>
      </c>
      <c r="F156" s="27" t="s">
        <v>187</v>
      </c>
      <c r="G156" s="27">
        <v>952.1</v>
      </c>
      <c r="H156" s="20">
        <v>952.1</v>
      </c>
      <c r="I156" s="27">
        <v>952.1</v>
      </c>
      <c r="J156" s="27"/>
      <c r="K156" s="27" t="s">
        <v>32</v>
      </c>
      <c r="L156" s="41" t="s">
        <v>24</v>
      </c>
      <c r="M156" s="41"/>
      <c r="N156" s="41"/>
      <c r="O156" s="41"/>
    </row>
    <row r="157" ht="57" spans="1:16">
      <c r="A157" s="20">
        <v>174</v>
      </c>
      <c r="B157" s="20" t="s">
        <v>304</v>
      </c>
      <c r="C157" s="20" t="s">
        <v>305</v>
      </c>
      <c r="D157" s="20" t="s">
        <v>19</v>
      </c>
      <c r="E157" s="20" t="s">
        <v>306</v>
      </c>
      <c r="F157" s="20" t="s">
        <v>187</v>
      </c>
      <c r="G157" s="20">
        <v>941.46</v>
      </c>
      <c r="H157" s="23">
        <v>941.46</v>
      </c>
      <c r="I157" s="20">
        <v>293</v>
      </c>
      <c r="J157" s="20" t="s">
        <v>35</v>
      </c>
      <c r="K157" s="20" t="s">
        <v>307</v>
      </c>
      <c r="L157" s="31" t="s">
        <v>67</v>
      </c>
      <c r="M157" s="32" t="s">
        <v>301</v>
      </c>
      <c r="N157" s="32">
        <v>648.46</v>
      </c>
      <c r="O157" s="32">
        <v>165</v>
      </c>
      <c r="P157" s="32">
        <f>N157*O157</f>
        <v>106995.9</v>
      </c>
    </row>
    <row r="158" ht="28.5" hidden="1" spans="1:15">
      <c r="A158" s="27">
        <v>175</v>
      </c>
      <c r="B158" s="27" t="s">
        <v>308</v>
      </c>
      <c r="C158" s="27" t="s">
        <v>309</v>
      </c>
      <c r="D158" s="27" t="s">
        <v>19</v>
      </c>
      <c r="E158" s="27" t="s">
        <v>20</v>
      </c>
      <c r="F158" s="27" t="s">
        <v>107</v>
      </c>
      <c r="G158" s="27">
        <v>55</v>
      </c>
      <c r="H158" s="20">
        <v>35</v>
      </c>
      <c r="I158" s="27">
        <v>55</v>
      </c>
      <c r="J158" s="27" t="s">
        <v>35</v>
      </c>
      <c r="K158" s="35" t="s">
        <v>32</v>
      </c>
      <c r="L158" s="41" t="s">
        <v>24</v>
      </c>
      <c r="M158" s="41"/>
      <c r="N158" s="41"/>
      <c r="O158" s="41"/>
    </row>
    <row r="159" ht="57" hidden="1" spans="1:15">
      <c r="A159" s="18">
        <v>178</v>
      </c>
      <c r="B159" s="18" t="s">
        <v>310</v>
      </c>
      <c r="C159" s="18" t="s">
        <v>311</v>
      </c>
      <c r="D159" s="18" t="s">
        <v>19</v>
      </c>
      <c r="E159" s="18" t="s">
        <v>20</v>
      </c>
      <c r="F159" s="18" t="s">
        <v>187</v>
      </c>
      <c r="G159" s="18">
        <v>1076.9</v>
      </c>
      <c r="H159" s="20">
        <v>1076.9</v>
      </c>
      <c r="I159" s="18" t="s">
        <v>291</v>
      </c>
      <c r="J159" s="18" t="s">
        <v>35</v>
      </c>
      <c r="K159" s="18" t="s">
        <v>312</v>
      </c>
      <c r="L159" s="30" t="s">
        <v>24</v>
      </c>
      <c r="M159" s="30"/>
      <c r="N159" s="30"/>
      <c r="O159" s="30"/>
    </row>
    <row r="160" ht="28.5" hidden="1" spans="1:15">
      <c r="A160" s="20">
        <v>179</v>
      </c>
      <c r="B160" s="20" t="s">
        <v>313</v>
      </c>
      <c r="C160" s="20" t="s">
        <v>314</v>
      </c>
      <c r="D160" s="20" t="s">
        <v>315</v>
      </c>
      <c r="E160" s="20" t="s">
        <v>316</v>
      </c>
      <c r="F160" s="20" t="s">
        <v>187</v>
      </c>
      <c r="G160" s="43">
        <v>1109.9</v>
      </c>
      <c r="H160" s="20">
        <v>1109.9</v>
      </c>
      <c r="I160" s="45">
        <v>1109.9</v>
      </c>
      <c r="J160" s="20"/>
      <c r="K160" s="20"/>
      <c r="L160" s="32" t="s">
        <v>24</v>
      </c>
      <c r="M160" s="32"/>
      <c r="N160" s="32"/>
      <c r="O160" s="32"/>
    </row>
    <row r="161" ht="28.5" hidden="1" spans="1:15">
      <c r="A161" s="20">
        <v>180</v>
      </c>
      <c r="B161" s="20" t="s">
        <v>317</v>
      </c>
      <c r="C161" s="20" t="s">
        <v>318</v>
      </c>
      <c r="D161" s="20" t="s">
        <v>319</v>
      </c>
      <c r="E161" s="20" t="s">
        <v>320</v>
      </c>
      <c r="F161" s="20" t="s">
        <v>107</v>
      </c>
      <c r="G161" s="20">
        <v>523</v>
      </c>
      <c r="H161" s="20">
        <v>523</v>
      </c>
      <c r="I161" s="20">
        <v>523</v>
      </c>
      <c r="J161" s="20"/>
      <c r="K161" s="20"/>
      <c r="L161" s="32" t="s">
        <v>24</v>
      </c>
      <c r="M161" s="32"/>
      <c r="N161" s="32"/>
      <c r="O161" s="32"/>
    </row>
    <row r="162" ht="28.5" hidden="1" spans="1:15">
      <c r="A162" s="20">
        <v>181</v>
      </c>
      <c r="B162" s="20" t="s">
        <v>321</v>
      </c>
      <c r="C162" s="20" t="s">
        <v>322</v>
      </c>
      <c r="D162" s="20" t="s">
        <v>319</v>
      </c>
      <c r="E162" s="20" t="s">
        <v>320</v>
      </c>
      <c r="F162" s="20" t="s">
        <v>107</v>
      </c>
      <c r="G162" s="20">
        <v>425</v>
      </c>
      <c r="H162" s="20">
        <v>425</v>
      </c>
      <c r="I162" s="20">
        <v>425</v>
      </c>
      <c r="J162" s="20"/>
      <c r="K162" s="20"/>
      <c r="L162" s="32" t="s">
        <v>24</v>
      </c>
      <c r="M162" s="32"/>
      <c r="N162" s="32"/>
      <c r="O162" s="32"/>
    </row>
    <row r="163" ht="28.5" hidden="1" spans="1:15">
      <c r="A163" s="20">
        <v>182</v>
      </c>
      <c r="B163" s="20" t="s">
        <v>323</v>
      </c>
      <c r="C163" s="20" t="s">
        <v>324</v>
      </c>
      <c r="D163" s="20" t="s">
        <v>319</v>
      </c>
      <c r="E163" s="20" t="s">
        <v>320</v>
      </c>
      <c r="F163" s="20" t="s">
        <v>107</v>
      </c>
      <c r="G163" s="20">
        <v>453</v>
      </c>
      <c r="H163" s="20">
        <v>453</v>
      </c>
      <c r="I163" s="20">
        <v>453</v>
      </c>
      <c r="J163" s="20"/>
      <c r="K163" s="20"/>
      <c r="L163" s="32" t="s">
        <v>24</v>
      </c>
      <c r="M163" s="32"/>
      <c r="N163" s="32"/>
      <c r="O163" s="32"/>
    </row>
    <row r="164" ht="28.5" hidden="1" spans="1:15">
      <c r="A164" s="20">
        <v>183</v>
      </c>
      <c r="B164" s="20" t="s">
        <v>325</v>
      </c>
      <c r="C164" s="20" t="s">
        <v>326</v>
      </c>
      <c r="D164" s="20" t="s">
        <v>315</v>
      </c>
      <c r="E164" s="20" t="s">
        <v>327</v>
      </c>
      <c r="F164" s="20" t="s">
        <v>31</v>
      </c>
      <c r="G164" s="20">
        <v>373</v>
      </c>
      <c r="H164" s="20">
        <v>373</v>
      </c>
      <c r="I164" s="20">
        <v>373</v>
      </c>
      <c r="J164" s="20"/>
      <c r="K164" s="20"/>
      <c r="L164" s="32" t="s">
        <v>24</v>
      </c>
      <c r="M164" s="32"/>
      <c r="N164" s="32"/>
      <c r="O164" s="32"/>
    </row>
    <row r="165" ht="28.5" hidden="1" spans="1:15">
      <c r="A165" s="21">
        <v>184</v>
      </c>
      <c r="B165" s="21" t="s">
        <v>328</v>
      </c>
      <c r="C165" s="21" t="s">
        <v>329</v>
      </c>
      <c r="D165" s="21" t="s">
        <v>315</v>
      </c>
      <c r="E165" s="21" t="s">
        <v>327</v>
      </c>
      <c r="F165" s="21" t="s">
        <v>107</v>
      </c>
      <c r="G165" s="43">
        <v>393</v>
      </c>
      <c r="H165" s="20">
        <v>393</v>
      </c>
      <c r="I165" s="48">
        <v>393</v>
      </c>
      <c r="J165" s="21"/>
      <c r="K165" s="21"/>
      <c r="L165" s="38" t="s">
        <v>24</v>
      </c>
      <c r="M165" s="38"/>
      <c r="N165" s="38"/>
      <c r="O165" s="38"/>
    </row>
    <row r="166" ht="42.75" spans="1:16">
      <c r="A166" s="20">
        <v>185</v>
      </c>
      <c r="B166" s="20" t="s">
        <v>330</v>
      </c>
      <c r="C166" s="20" t="s">
        <v>331</v>
      </c>
      <c r="D166" s="20" t="s">
        <v>19</v>
      </c>
      <c r="E166" s="20" t="s">
        <v>20</v>
      </c>
      <c r="F166" s="20" t="s">
        <v>187</v>
      </c>
      <c r="G166" s="20">
        <v>100.44</v>
      </c>
      <c r="H166" s="23">
        <v>100.44</v>
      </c>
      <c r="I166" s="20" t="s">
        <v>332</v>
      </c>
      <c r="J166" s="20" t="s">
        <v>35</v>
      </c>
      <c r="K166" s="19" t="s">
        <v>32</v>
      </c>
      <c r="L166" s="31" t="s">
        <v>67</v>
      </c>
      <c r="M166" s="49" t="s">
        <v>333</v>
      </c>
      <c r="N166" s="32">
        <v>83.44</v>
      </c>
      <c r="O166" s="32">
        <v>980</v>
      </c>
      <c r="P166" s="32">
        <f t="shared" ref="P166:P167" si="0">N166*O166</f>
        <v>81771.2</v>
      </c>
    </row>
    <row r="167" ht="28.5" spans="1:16">
      <c r="A167" s="20">
        <v>186</v>
      </c>
      <c r="B167" s="20" t="s">
        <v>334</v>
      </c>
      <c r="C167" s="20" t="s">
        <v>331</v>
      </c>
      <c r="D167" s="20" t="s">
        <v>19</v>
      </c>
      <c r="E167" s="20" t="s">
        <v>20</v>
      </c>
      <c r="F167" s="20" t="s">
        <v>107</v>
      </c>
      <c r="G167" s="20">
        <v>266.9</v>
      </c>
      <c r="H167" s="23">
        <v>266.9</v>
      </c>
      <c r="I167" s="20">
        <v>200</v>
      </c>
      <c r="J167" s="20" t="s">
        <v>35</v>
      </c>
      <c r="K167" s="19" t="s">
        <v>32</v>
      </c>
      <c r="L167" s="31" t="s">
        <v>67</v>
      </c>
      <c r="M167" s="32" t="s">
        <v>301</v>
      </c>
      <c r="N167" s="32">
        <v>66.9</v>
      </c>
      <c r="O167" s="32">
        <v>105</v>
      </c>
      <c r="P167" s="32">
        <f t="shared" si="0"/>
        <v>7024.5</v>
      </c>
    </row>
    <row r="168" ht="28.5" hidden="1" spans="1:15">
      <c r="A168" s="18">
        <v>187</v>
      </c>
      <c r="B168" s="18" t="s">
        <v>335</v>
      </c>
      <c r="C168" s="18" t="s">
        <v>336</v>
      </c>
      <c r="D168" s="18" t="s">
        <v>19</v>
      </c>
      <c r="E168" s="18" t="s">
        <v>20</v>
      </c>
      <c r="F168" s="18" t="s">
        <v>107</v>
      </c>
      <c r="G168" s="18">
        <v>456.6</v>
      </c>
      <c r="H168" s="20">
        <v>456.6</v>
      </c>
      <c r="I168" s="18">
        <v>456.6</v>
      </c>
      <c r="J168" s="18" t="s">
        <v>35</v>
      </c>
      <c r="K168" s="18"/>
      <c r="L168" s="30" t="s">
        <v>24</v>
      </c>
      <c r="M168" s="30"/>
      <c r="N168" s="30"/>
      <c r="O168" s="30"/>
    </row>
    <row r="169" ht="28.5" hidden="1" spans="1:15">
      <c r="A169" s="20">
        <v>188</v>
      </c>
      <c r="B169" s="20" t="s">
        <v>337</v>
      </c>
      <c r="C169" s="20" t="s">
        <v>338</v>
      </c>
      <c r="D169" s="20" t="s">
        <v>84</v>
      </c>
      <c r="E169" s="20" t="s">
        <v>339</v>
      </c>
      <c r="F169" s="20" t="s">
        <v>187</v>
      </c>
      <c r="G169" s="20">
        <v>200</v>
      </c>
      <c r="H169" s="20">
        <v>200</v>
      </c>
      <c r="I169" s="20">
        <v>200</v>
      </c>
      <c r="J169" s="20" t="s">
        <v>35</v>
      </c>
      <c r="K169" s="20"/>
      <c r="L169" s="32" t="s">
        <v>24</v>
      </c>
      <c r="M169" s="32"/>
      <c r="N169" s="32"/>
      <c r="O169" s="32"/>
    </row>
    <row r="170" ht="28.5" hidden="1" spans="1:15">
      <c r="A170" s="21">
        <v>189</v>
      </c>
      <c r="B170" s="21" t="s">
        <v>340</v>
      </c>
      <c r="C170" s="21" t="s">
        <v>137</v>
      </c>
      <c r="D170" s="21" t="s">
        <v>319</v>
      </c>
      <c r="E170" s="21" t="s">
        <v>320</v>
      </c>
      <c r="F170" s="21" t="s">
        <v>107</v>
      </c>
      <c r="G170" s="21">
        <v>137.8</v>
      </c>
      <c r="H170" s="20">
        <v>137.8</v>
      </c>
      <c r="I170" s="21">
        <v>137.8</v>
      </c>
      <c r="J170" s="21"/>
      <c r="K170" s="21"/>
      <c r="L170" s="38" t="s">
        <v>24</v>
      </c>
      <c r="M170" s="38"/>
      <c r="N170" s="38"/>
      <c r="O170" s="38"/>
    </row>
    <row r="171" ht="28.5" spans="1:16">
      <c r="A171" s="20">
        <v>190</v>
      </c>
      <c r="B171" s="20" t="s">
        <v>341</v>
      </c>
      <c r="C171" s="20" t="s">
        <v>137</v>
      </c>
      <c r="D171" s="20" t="s">
        <v>319</v>
      </c>
      <c r="E171" s="20" t="s">
        <v>320</v>
      </c>
      <c r="F171" s="20" t="s">
        <v>107</v>
      </c>
      <c r="G171" s="20">
        <v>210.84</v>
      </c>
      <c r="H171" s="23">
        <v>210.84</v>
      </c>
      <c r="I171" s="20">
        <v>0</v>
      </c>
      <c r="J171" s="20"/>
      <c r="K171" s="20"/>
      <c r="L171" s="31" t="s">
        <v>67</v>
      </c>
      <c r="M171" s="32" t="s">
        <v>301</v>
      </c>
      <c r="N171" s="32">
        <v>210.84</v>
      </c>
      <c r="O171" s="32">
        <v>16.8</v>
      </c>
      <c r="P171" s="32">
        <f>N171*O171</f>
        <v>3542.112</v>
      </c>
    </row>
    <row r="172" ht="42.75" hidden="1" spans="1:15">
      <c r="A172" s="18">
        <v>191</v>
      </c>
      <c r="B172" s="18" t="s">
        <v>342</v>
      </c>
      <c r="C172" s="18" t="s">
        <v>343</v>
      </c>
      <c r="D172" s="18" t="s">
        <v>19</v>
      </c>
      <c r="E172" s="18" t="s">
        <v>344</v>
      </c>
      <c r="F172" s="18" t="s">
        <v>187</v>
      </c>
      <c r="G172" s="18">
        <v>46.7</v>
      </c>
      <c r="H172" s="20">
        <v>46.7</v>
      </c>
      <c r="I172" s="18">
        <v>46.7</v>
      </c>
      <c r="J172" s="18" t="s">
        <v>35</v>
      </c>
      <c r="K172" s="18" t="s">
        <v>345</v>
      </c>
      <c r="L172" s="30" t="s">
        <v>24</v>
      </c>
      <c r="M172" s="30"/>
      <c r="N172" s="30"/>
      <c r="O172" s="30"/>
    </row>
    <row r="173" ht="28.5" hidden="1" spans="1:15">
      <c r="A173" s="21">
        <v>192</v>
      </c>
      <c r="B173" s="21" t="s">
        <v>346</v>
      </c>
      <c r="C173" s="21" t="s">
        <v>137</v>
      </c>
      <c r="D173" s="21" t="s">
        <v>19</v>
      </c>
      <c r="E173" s="21" t="s">
        <v>344</v>
      </c>
      <c r="F173" s="21" t="s">
        <v>96</v>
      </c>
      <c r="G173" s="21">
        <v>1</v>
      </c>
      <c r="H173" s="20">
        <v>1</v>
      </c>
      <c r="I173" s="21">
        <v>3</v>
      </c>
      <c r="J173" s="21" t="s">
        <v>35</v>
      </c>
      <c r="K173" s="21"/>
      <c r="L173" s="38" t="s">
        <v>24</v>
      </c>
      <c r="M173" s="38" t="s">
        <v>347</v>
      </c>
      <c r="N173" s="38"/>
      <c r="O173" s="38"/>
    </row>
    <row r="174" s="2" customFormat="1" ht="28.5" spans="1:16">
      <c r="A174" s="44">
        <v>193</v>
      </c>
      <c r="B174" s="44" t="s">
        <v>348</v>
      </c>
      <c r="C174" s="44" t="s">
        <v>137</v>
      </c>
      <c r="D174" s="44" t="s">
        <v>19</v>
      </c>
      <c r="E174" s="44" t="s">
        <v>344</v>
      </c>
      <c r="F174" s="44" t="s">
        <v>96</v>
      </c>
      <c r="G174" s="44">
        <v>4</v>
      </c>
      <c r="H174" s="23">
        <v>4</v>
      </c>
      <c r="I174" s="44">
        <v>3</v>
      </c>
      <c r="J174" s="20" t="s">
        <v>35</v>
      </c>
      <c r="K174" s="20"/>
      <c r="L174" s="50" t="s">
        <v>67</v>
      </c>
      <c r="M174" s="51" t="s">
        <v>190</v>
      </c>
      <c r="N174" s="51">
        <v>1</v>
      </c>
      <c r="O174" s="51">
        <v>2380</v>
      </c>
      <c r="P174" s="51">
        <f t="shared" ref="P174:P175" si="1">N174*O174</f>
        <v>2380</v>
      </c>
    </row>
    <row r="175" ht="28.5" spans="1:16">
      <c r="A175" s="20">
        <v>194</v>
      </c>
      <c r="B175" s="20" t="s">
        <v>349</v>
      </c>
      <c r="C175" s="20" t="s">
        <v>331</v>
      </c>
      <c r="D175" s="20" t="s">
        <v>19</v>
      </c>
      <c r="E175" s="20" t="s">
        <v>20</v>
      </c>
      <c r="F175" s="20" t="s">
        <v>187</v>
      </c>
      <c r="G175" s="20">
        <v>43.6</v>
      </c>
      <c r="H175" s="23">
        <v>43.6</v>
      </c>
      <c r="I175" s="20" t="s">
        <v>350</v>
      </c>
      <c r="J175" s="20" t="s">
        <v>35</v>
      </c>
      <c r="K175" s="19" t="s">
        <v>32</v>
      </c>
      <c r="L175" s="31" t="s">
        <v>67</v>
      </c>
      <c r="M175" s="49" t="s">
        <v>351</v>
      </c>
      <c r="N175" s="32">
        <v>25.35</v>
      </c>
      <c r="O175" s="32">
        <v>1080</v>
      </c>
      <c r="P175" s="32">
        <f t="shared" si="1"/>
        <v>27378</v>
      </c>
    </row>
    <row r="176" ht="28.5" hidden="1" spans="1:15">
      <c r="A176" s="18">
        <v>199</v>
      </c>
      <c r="B176" s="18" t="s">
        <v>352</v>
      </c>
      <c r="C176" s="18" t="s">
        <v>353</v>
      </c>
      <c r="D176" s="18" t="s">
        <v>195</v>
      </c>
      <c r="E176" s="18" t="s">
        <v>196</v>
      </c>
      <c r="F176" s="18" t="s">
        <v>295</v>
      </c>
      <c r="G176" s="18">
        <v>61</v>
      </c>
      <c r="H176" s="20">
        <v>61</v>
      </c>
      <c r="I176" s="18">
        <v>61</v>
      </c>
      <c r="J176" s="18"/>
      <c r="K176" s="18"/>
      <c r="L176" s="30" t="s">
        <v>24</v>
      </c>
      <c r="M176" s="30"/>
      <c r="N176" s="30"/>
      <c r="O176" s="30"/>
    </row>
    <row r="177" ht="28.5" hidden="1" spans="1:15">
      <c r="A177" s="20">
        <v>200</v>
      </c>
      <c r="B177" s="20" t="s">
        <v>354</v>
      </c>
      <c r="C177" s="20" t="s">
        <v>355</v>
      </c>
      <c r="D177" s="20" t="s">
        <v>195</v>
      </c>
      <c r="E177" s="20" t="s">
        <v>196</v>
      </c>
      <c r="F177" s="20" t="s">
        <v>187</v>
      </c>
      <c r="G177" s="20">
        <v>116.4</v>
      </c>
      <c r="H177" s="20">
        <v>116</v>
      </c>
      <c r="I177" s="20">
        <v>116.4</v>
      </c>
      <c r="J177" s="20"/>
      <c r="K177" s="20"/>
      <c r="L177" s="32" t="s">
        <v>24</v>
      </c>
      <c r="M177" s="32"/>
      <c r="N177" s="32"/>
      <c r="O177" s="32"/>
    </row>
    <row r="178" ht="28.5" hidden="1" spans="1:15">
      <c r="A178" s="21">
        <v>201</v>
      </c>
      <c r="B178" s="21" t="s">
        <v>356</v>
      </c>
      <c r="C178" s="21" t="s">
        <v>357</v>
      </c>
      <c r="D178" s="21"/>
      <c r="E178" s="21" t="s">
        <v>358</v>
      </c>
      <c r="F178" s="21" t="s">
        <v>359</v>
      </c>
      <c r="G178" s="21">
        <v>7</v>
      </c>
      <c r="H178" s="20">
        <v>7</v>
      </c>
      <c r="I178" s="21">
        <v>7</v>
      </c>
      <c r="J178" s="21" t="s">
        <v>22</v>
      </c>
      <c r="K178" s="21"/>
      <c r="L178" s="38" t="s">
        <v>24</v>
      </c>
      <c r="M178" s="38"/>
      <c r="N178" s="38"/>
      <c r="O178" s="38"/>
    </row>
    <row r="179" ht="85.5" spans="1:16">
      <c r="A179" s="20">
        <v>202</v>
      </c>
      <c r="B179" s="20" t="s">
        <v>360</v>
      </c>
      <c r="C179" s="20" t="s">
        <v>361</v>
      </c>
      <c r="D179" s="20" t="s">
        <v>195</v>
      </c>
      <c r="E179" s="20" t="s">
        <v>196</v>
      </c>
      <c r="F179" s="6" t="s">
        <v>362</v>
      </c>
      <c r="G179" s="6">
        <v>600</v>
      </c>
      <c r="H179" s="17">
        <v>600</v>
      </c>
      <c r="I179" s="6">
        <v>388</v>
      </c>
      <c r="J179" s="6" t="s">
        <v>22</v>
      </c>
      <c r="K179" s="6"/>
      <c r="L179" s="31" t="s">
        <v>67</v>
      </c>
      <c r="M179" s="52" t="s">
        <v>363</v>
      </c>
      <c r="N179" s="32">
        <v>212</v>
      </c>
      <c r="O179" s="32">
        <v>125.8</v>
      </c>
      <c r="P179" s="32">
        <f>N179*O179</f>
        <v>26669.6</v>
      </c>
    </row>
    <row r="180" ht="28.5" hidden="1" spans="1:15">
      <c r="A180" s="18">
        <v>203</v>
      </c>
      <c r="B180" s="18" t="s">
        <v>364</v>
      </c>
      <c r="C180" s="18" t="s">
        <v>355</v>
      </c>
      <c r="D180" s="18" t="s">
        <v>195</v>
      </c>
      <c r="E180" s="18" t="s">
        <v>196</v>
      </c>
      <c r="F180" s="18" t="s">
        <v>187</v>
      </c>
      <c r="G180" s="18">
        <v>864</v>
      </c>
      <c r="H180" s="20">
        <v>1718</v>
      </c>
      <c r="I180" s="53">
        <v>1641.6</v>
      </c>
      <c r="J180" s="53"/>
      <c r="K180" s="18"/>
      <c r="L180" s="30" t="s">
        <v>24</v>
      </c>
      <c r="M180" s="30"/>
      <c r="N180" s="30"/>
      <c r="O180" s="30"/>
    </row>
    <row r="181" ht="28.5" hidden="1" spans="1:15">
      <c r="A181" s="20">
        <v>204</v>
      </c>
      <c r="B181" s="20" t="s">
        <v>365</v>
      </c>
      <c r="C181" s="20" t="s">
        <v>366</v>
      </c>
      <c r="D181" s="20" t="s">
        <v>315</v>
      </c>
      <c r="E181" s="20" t="s">
        <v>316</v>
      </c>
      <c r="F181" s="20" t="s">
        <v>187</v>
      </c>
      <c r="G181" s="20">
        <v>864</v>
      </c>
      <c r="H181" s="20">
        <v>1718</v>
      </c>
      <c r="I181" s="6">
        <v>1641.6</v>
      </c>
      <c r="J181" s="6"/>
      <c r="K181" s="20"/>
      <c r="L181" s="32" t="s">
        <v>24</v>
      </c>
      <c r="M181" s="32"/>
      <c r="N181" s="32"/>
      <c r="O181" s="32"/>
    </row>
    <row r="182" ht="28.5" hidden="1" spans="1:15">
      <c r="A182" s="20">
        <v>205</v>
      </c>
      <c r="B182" s="20" t="s">
        <v>367</v>
      </c>
      <c r="C182" s="20" t="s">
        <v>137</v>
      </c>
      <c r="D182" s="20" t="s">
        <v>19</v>
      </c>
      <c r="E182" s="20" t="s">
        <v>20</v>
      </c>
      <c r="F182" s="20" t="s">
        <v>187</v>
      </c>
      <c r="G182" s="20">
        <v>683</v>
      </c>
      <c r="H182" s="20">
        <v>683</v>
      </c>
      <c r="I182" s="6">
        <v>683</v>
      </c>
      <c r="J182" s="6"/>
      <c r="K182" s="20"/>
      <c r="L182" s="32" t="s">
        <v>24</v>
      </c>
      <c r="M182" s="32"/>
      <c r="N182" s="32"/>
      <c r="O182" s="32"/>
    </row>
    <row r="183" ht="28.5" hidden="1" spans="1:15">
      <c r="A183" s="21">
        <v>206</v>
      </c>
      <c r="B183" s="21" t="s">
        <v>368</v>
      </c>
      <c r="C183" s="21" t="s">
        <v>369</v>
      </c>
      <c r="D183" s="21" t="s">
        <v>84</v>
      </c>
      <c r="E183" s="21" t="s">
        <v>290</v>
      </c>
      <c r="F183" s="21" t="s">
        <v>107</v>
      </c>
      <c r="G183" s="21">
        <v>230</v>
      </c>
      <c r="H183" s="20">
        <v>230</v>
      </c>
      <c r="I183" s="54">
        <v>230</v>
      </c>
      <c r="J183" s="54"/>
      <c r="K183" s="21"/>
      <c r="L183" s="38" t="s">
        <v>24</v>
      </c>
      <c r="M183" s="38"/>
      <c r="N183" s="38"/>
      <c r="O183" s="38"/>
    </row>
    <row r="184" ht="57" spans="1:16">
      <c r="A184" s="20">
        <v>207</v>
      </c>
      <c r="B184" s="20" t="s">
        <v>370</v>
      </c>
      <c r="C184" s="20" t="s">
        <v>361</v>
      </c>
      <c r="D184" s="20" t="s">
        <v>195</v>
      </c>
      <c r="E184" s="20" t="s">
        <v>196</v>
      </c>
      <c r="F184" s="20" t="s">
        <v>187</v>
      </c>
      <c r="G184" s="20">
        <v>683</v>
      </c>
      <c r="H184" s="23">
        <v>683</v>
      </c>
      <c r="I184" s="6">
        <v>544</v>
      </c>
      <c r="J184" s="6"/>
      <c r="K184" s="20"/>
      <c r="L184" s="31" t="s">
        <v>67</v>
      </c>
      <c r="M184" s="32" t="s">
        <v>301</v>
      </c>
      <c r="N184" s="32">
        <v>139</v>
      </c>
      <c r="O184" s="32">
        <v>125.8</v>
      </c>
      <c r="P184" s="32">
        <f t="shared" ref="P184:P185" si="2">N184*O184</f>
        <v>17486.2</v>
      </c>
    </row>
    <row r="185" ht="28.5" spans="1:16">
      <c r="A185" s="20">
        <v>208</v>
      </c>
      <c r="B185" s="20" t="s">
        <v>371</v>
      </c>
      <c r="C185" s="20" t="s">
        <v>372</v>
      </c>
      <c r="D185" s="20" t="s">
        <v>29</v>
      </c>
      <c r="E185" s="20" t="s">
        <v>199</v>
      </c>
      <c r="F185" s="20" t="s">
        <v>187</v>
      </c>
      <c r="G185" s="20">
        <v>600</v>
      </c>
      <c r="H185" s="23">
        <v>600</v>
      </c>
      <c r="I185" s="25">
        <v>350</v>
      </c>
      <c r="J185" s="20"/>
      <c r="K185" s="20"/>
      <c r="L185" s="31" t="s">
        <v>67</v>
      </c>
      <c r="M185" s="32" t="s">
        <v>301</v>
      </c>
      <c r="N185" s="32">
        <v>250</v>
      </c>
      <c r="O185" s="32">
        <v>41.5</v>
      </c>
      <c r="P185" s="32">
        <f t="shared" si="2"/>
        <v>10375</v>
      </c>
    </row>
    <row r="186" ht="28.5" hidden="1" spans="1:15">
      <c r="A186" s="18">
        <v>209</v>
      </c>
      <c r="B186" s="18" t="s">
        <v>373</v>
      </c>
      <c r="C186" s="18" t="s">
        <v>137</v>
      </c>
      <c r="D186" s="18" t="s">
        <v>195</v>
      </c>
      <c r="E186" s="18" t="s">
        <v>196</v>
      </c>
      <c r="F186" s="18" t="s">
        <v>187</v>
      </c>
      <c r="G186" s="18">
        <v>1200</v>
      </c>
      <c r="H186" s="20">
        <v>1200</v>
      </c>
      <c r="I186" s="18">
        <v>1200</v>
      </c>
      <c r="J186" s="18"/>
      <c r="K186" s="18"/>
      <c r="L186" s="30" t="s">
        <v>24</v>
      </c>
      <c r="M186" s="30"/>
      <c r="N186" s="30"/>
      <c r="O186" s="30"/>
    </row>
    <row r="187" ht="57" hidden="1" spans="1:15">
      <c r="A187" s="20">
        <v>211</v>
      </c>
      <c r="B187" s="20" t="s">
        <v>374</v>
      </c>
      <c r="C187" s="20" t="s">
        <v>375</v>
      </c>
      <c r="D187" s="20" t="s">
        <v>162</v>
      </c>
      <c r="E187" s="20" t="s">
        <v>163</v>
      </c>
      <c r="F187" s="20" t="s">
        <v>21</v>
      </c>
      <c r="G187" s="20">
        <v>1</v>
      </c>
      <c r="H187" s="20">
        <v>1</v>
      </c>
      <c r="I187" s="20">
        <v>1</v>
      </c>
      <c r="J187" s="20" t="s">
        <v>35</v>
      </c>
      <c r="K187" s="20" t="s">
        <v>376</v>
      </c>
      <c r="L187" s="32" t="s">
        <v>24</v>
      </c>
      <c r="M187" s="32"/>
      <c r="N187" s="32"/>
      <c r="O187" s="32"/>
    </row>
    <row r="188" ht="28.5" hidden="1" spans="1:15">
      <c r="A188" s="20">
        <v>212</v>
      </c>
      <c r="B188" s="20" t="s">
        <v>160</v>
      </c>
      <c r="C188" s="20" t="s">
        <v>377</v>
      </c>
      <c r="D188" s="20" t="s">
        <v>162</v>
      </c>
      <c r="E188" s="20" t="s">
        <v>163</v>
      </c>
      <c r="F188" s="20" t="s">
        <v>21</v>
      </c>
      <c r="G188" s="20">
        <v>2</v>
      </c>
      <c r="H188" s="20">
        <v>2</v>
      </c>
      <c r="I188" s="20">
        <v>3</v>
      </c>
      <c r="J188" s="20" t="s">
        <v>35</v>
      </c>
      <c r="K188" s="20" t="s">
        <v>23</v>
      </c>
      <c r="L188" s="32" t="s">
        <v>24</v>
      </c>
      <c r="M188" s="32" t="s">
        <v>378</v>
      </c>
      <c r="N188" s="32"/>
      <c r="O188" s="32"/>
    </row>
    <row r="189" ht="28.5" hidden="1" spans="1:15">
      <c r="A189" s="21">
        <v>213</v>
      </c>
      <c r="B189" s="21" t="s">
        <v>160</v>
      </c>
      <c r="C189" s="21" t="s">
        <v>379</v>
      </c>
      <c r="D189" s="21" t="s">
        <v>162</v>
      </c>
      <c r="E189" s="21" t="s">
        <v>163</v>
      </c>
      <c r="F189" s="21" t="s">
        <v>21</v>
      </c>
      <c r="G189" s="21">
        <v>3</v>
      </c>
      <c r="H189" s="20">
        <v>3</v>
      </c>
      <c r="I189" s="21">
        <v>4</v>
      </c>
      <c r="J189" s="21" t="s">
        <v>35</v>
      </c>
      <c r="K189" s="21" t="s">
        <v>380</v>
      </c>
      <c r="L189" s="38" t="s">
        <v>24</v>
      </c>
      <c r="M189" s="38" t="s">
        <v>378</v>
      </c>
      <c r="N189" s="38"/>
      <c r="O189" s="38"/>
    </row>
    <row r="190" ht="28.5" spans="1:16">
      <c r="A190" s="20">
        <v>214</v>
      </c>
      <c r="B190" s="20" t="s">
        <v>381</v>
      </c>
      <c r="C190" s="20" t="s">
        <v>137</v>
      </c>
      <c r="D190" s="20" t="s">
        <v>162</v>
      </c>
      <c r="E190" s="20" t="s">
        <v>163</v>
      </c>
      <c r="F190" s="20" t="s">
        <v>21</v>
      </c>
      <c r="G190" s="20">
        <v>74</v>
      </c>
      <c r="H190" s="23">
        <v>74</v>
      </c>
      <c r="I190" s="20">
        <v>57</v>
      </c>
      <c r="J190" s="20" t="s">
        <v>35</v>
      </c>
      <c r="K190" s="20" t="s">
        <v>23</v>
      </c>
      <c r="L190" s="31" t="s">
        <v>67</v>
      </c>
      <c r="M190" s="32" t="s">
        <v>301</v>
      </c>
      <c r="N190" s="32">
        <v>17</v>
      </c>
      <c r="O190" s="32">
        <v>1750</v>
      </c>
      <c r="P190" s="32">
        <f>N190*O190</f>
        <v>29750</v>
      </c>
    </row>
    <row r="191" ht="28.5" hidden="1" spans="1:15">
      <c r="A191" s="18">
        <v>218</v>
      </c>
      <c r="B191" s="18" t="s">
        <v>382</v>
      </c>
      <c r="C191" s="18" t="s">
        <v>383</v>
      </c>
      <c r="D191" s="18" t="s">
        <v>19</v>
      </c>
      <c r="E191" s="18" t="s">
        <v>167</v>
      </c>
      <c r="F191" s="18" t="s">
        <v>107</v>
      </c>
      <c r="G191" s="18">
        <v>200</v>
      </c>
      <c r="H191" s="20">
        <v>200</v>
      </c>
      <c r="I191" s="18">
        <v>200</v>
      </c>
      <c r="J191" s="18"/>
      <c r="K191" s="18"/>
      <c r="L191" s="30" t="s">
        <v>24</v>
      </c>
      <c r="M191" s="30"/>
      <c r="N191" s="30"/>
      <c r="O191" s="30"/>
    </row>
    <row r="192" ht="28.5" hidden="1" spans="1:15">
      <c r="A192" s="20">
        <v>219</v>
      </c>
      <c r="B192" s="20" t="s">
        <v>382</v>
      </c>
      <c r="C192" s="20" t="s">
        <v>384</v>
      </c>
      <c r="D192" s="20" t="s">
        <v>19</v>
      </c>
      <c r="E192" s="20" t="s">
        <v>167</v>
      </c>
      <c r="F192" s="20" t="s">
        <v>107</v>
      </c>
      <c r="G192" s="20">
        <v>300</v>
      </c>
      <c r="H192" s="20">
        <v>300</v>
      </c>
      <c r="I192" s="20">
        <v>300</v>
      </c>
      <c r="J192" s="20"/>
      <c r="K192" s="20"/>
      <c r="L192" s="32" t="s">
        <v>24</v>
      </c>
      <c r="M192" s="32"/>
      <c r="N192" s="32"/>
      <c r="O192" s="32"/>
    </row>
    <row r="193" ht="42.75" hidden="1" spans="1:15">
      <c r="A193" s="20">
        <v>220</v>
      </c>
      <c r="B193" s="20" t="s">
        <v>385</v>
      </c>
      <c r="C193" s="20" t="s">
        <v>386</v>
      </c>
      <c r="D193" s="20" t="s">
        <v>19</v>
      </c>
      <c r="E193" s="20" t="s">
        <v>167</v>
      </c>
      <c r="F193" s="20" t="s">
        <v>107</v>
      </c>
      <c r="G193" s="20">
        <v>900</v>
      </c>
      <c r="H193" s="20">
        <v>900</v>
      </c>
      <c r="I193" s="20">
        <v>900</v>
      </c>
      <c r="J193" s="20"/>
      <c r="K193" s="20"/>
      <c r="L193" s="32" t="s">
        <v>24</v>
      </c>
      <c r="M193" s="32"/>
      <c r="N193" s="32"/>
      <c r="O193" s="32"/>
    </row>
    <row r="194" ht="42.75" hidden="1" spans="1:15">
      <c r="A194" s="20">
        <v>221</v>
      </c>
      <c r="B194" s="20" t="s">
        <v>385</v>
      </c>
      <c r="C194" s="20" t="s">
        <v>386</v>
      </c>
      <c r="D194" s="20" t="s">
        <v>19</v>
      </c>
      <c r="E194" s="20" t="s">
        <v>167</v>
      </c>
      <c r="F194" s="20" t="s">
        <v>107</v>
      </c>
      <c r="G194" s="20">
        <v>55</v>
      </c>
      <c r="H194" s="20">
        <v>55</v>
      </c>
      <c r="I194" s="20">
        <v>55</v>
      </c>
      <c r="J194" s="20"/>
      <c r="K194" s="20"/>
      <c r="L194" s="32" t="s">
        <v>24</v>
      </c>
      <c r="M194" s="32"/>
      <c r="N194" s="32"/>
      <c r="O194" s="32"/>
    </row>
    <row r="195" ht="28.5" hidden="1" spans="1:15">
      <c r="A195" s="20">
        <v>222</v>
      </c>
      <c r="B195" s="20" t="s">
        <v>387</v>
      </c>
      <c r="C195" s="20" t="s">
        <v>386</v>
      </c>
      <c r="D195" s="20" t="s">
        <v>19</v>
      </c>
      <c r="E195" s="20" t="s">
        <v>167</v>
      </c>
      <c r="F195" s="20" t="s">
        <v>31</v>
      </c>
      <c r="G195" s="20">
        <v>47</v>
      </c>
      <c r="H195" s="20">
        <v>47</v>
      </c>
      <c r="I195" s="20">
        <v>47</v>
      </c>
      <c r="J195" s="20"/>
      <c r="K195" s="20"/>
      <c r="L195" s="32" t="s">
        <v>24</v>
      </c>
      <c r="M195" s="32"/>
      <c r="N195" s="32"/>
      <c r="O195" s="32"/>
    </row>
    <row r="196" ht="28.5" hidden="1" spans="1:15">
      <c r="A196" s="20">
        <v>223</v>
      </c>
      <c r="B196" s="20" t="s">
        <v>181</v>
      </c>
      <c r="C196" s="20" t="s">
        <v>388</v>
      </c>
      <c r="D196" s="20" t="s">
        <v>84</v>
      </c>
      <c r="E196" s="20" t="s">
        <v>156</v>
      </c>
      <c r="F196" s="20" t="s">
        <v>107</v>
      </c>
      <c r="G196" s="20">
        <v>2480</v>
      </c>
      <c r="H196" s="20">
        <v>2480</v>
      </c>
      <c r="I196" s="20">
        <v>2480</v>
      </c>
      <c r="J196" s="20"/>
      <c r="K196" s="20"/>
      <c r="L196" s="32" t="s">
        <v>24</v>
      </c>
      <c r="M196" s="32"/>
      <c r="N196" s="32"/>
      <c r="O196" s="32"/>
    </row>
    <row r="197" ht="28.5" hidden="1" spans="1:15">
      <c r="A197" s="20">
        <v>224</v>
      </c>
      <c r="B197" s="20" t="s">
        <v>387</v>
      </c>
      <c r="C197" s="20" t="s">
        <v>389</v>
      </c>
      <c r="D197" s="20" t="s">
        <v>19</v>
      </c>
      <c r="E197" s="20" t="s">
        <v>167</v>
      </c>
      <c r="F197" s="20" t="s">
        <v>107</v>
      </c>
      <c r="G197" s="20">
        <v>65</v>
      </c>
      <c r="H197" s="20">
        <v>65</v>
      </c>
      <c r="I197" s="20">
        <v>65</v>
      </c>
      <c r="J197" s="20"/>
      <c r="K197" s="20"/>
      <c r="L197" s="32" t="s">
        <v>24</v>
      </c>
      <c r="M197" s="32"/>
      <c r="N197" s="32"/>
      <c r="O197" s="32"/>
    </row>
    <row r="198" ht="28.5" hidden="1" spans="1:15">
      <c r="A198" s="20">
        <v>225</v>
      </c>
      <c r="B198" s="20" t="s">
        <v>387</v>
      </c>
      <c r="C198" s="20" t="s">
        <v>390</v>
      </c>
      <c r="D198" s="20" t="s">
        <v>19</v>
      </c>
      <c r="E198" s="20" t="s">
        <v>167</v>
      </c>
      <c r="F198" s="20" t="s">
        <v>107</v>
      </c>
      <c r="G198" s="20">
        <v>69</v>
      </c>
      <c r="H198" s="20">
        <v>69</v>
      </c>
      <c r="I198" s="20">
        <v>69</v>
      </c>
      <c r="J198" s="20"/>
      <c r="K198" s="20"/>
      <c r="L198" s="32" t="s">
        <v>24</v>
      </c>
      <c r="M198" s="32"/>
      <c r="N198" s="32"/>
      <c r="O198" s="32"/>
    </row>
    <row r="199" ht="28.5" hidden="1" spans="1:15">
      <c r="A199" s="20">
        <v>226</v>
      </c>
      <c r="B199" s="20" t="s">
        <v>387</v>
      </c>
      <c r="C199" s="20" t="s">
        <v>391</v>
      </c>
      <c r="D199" s="20" t="s">
        <v>19</v>
      </c>
      <c r="E199" s="20" t="s">
        <v>167</v>
      </c>
      <c r="F199" s="20" t="s">
        <v>107</v>
      </c>
      <c r="G199" s="20">
        <v>280</v>
      </c>
      <c r="H199" s="20">
        <v>280</v>
      </c>
      <c r="I199" s="20">
        <v>280</v>
      </c>
      <c r="J199" s="20"/>
      <c r="K199" s="20"/>
      <c r="L199" s="32" t="s">
        <v>24</v>
      </c>
      <c r="M199" s="32"/>
      <c r="N199" s="32"/>
      <c r="O199" s="32"/>
    </row>
    <row r="200" ht="28.5" hidden="1" spans="1:15">
      <c r="A200" s="20">
        <v>227</v>
      </c>
      <c r="B200" s="20" t="s">
        <v>165</v>
      </c>
      <c r="C200" s="20" t="s">
        <v>392</v>
      </c>
      <c r="D200" s="20" t="s">
        <v>19</v>
      </c>
      <c r="E200" s="20" t="s">
        <v>167</v>
      </c>
      <c r="F200" s="20" t="s">
        <v>107</v>
      </c>
      <c r="G200" s="20">
        <v>146</v>
      </c>
      <c r="H200" s="20">
        <v>146</v>
      </c>
      <c r="I200" s="20">
        <v>146</v>
      </c>
      <c r="J200" s="20"/>
      <c r="K200" s="20"/>
      <c r="L200" s="32" t="s">
        <v>24</v>
      </c>
      <c r="M200" s="32"/>
      <c r="N200" s="32"/>
      <c r="O200" s="32"/>
    </row>
    <row r="201" ht="28.5" hidden="1" spans="1:15">
      <c r="A201" s="20">
        <v>228</v>
      </c>
      <c r="B201" s="20" t="s">
        <v>165</v>
      </c>
      <c r="C201" s="20" t="s">
        <v>392</v>
      </c>
      <c r="D201" s="20" t="s">
        <v>19</v>
      </c>
      <c r="E201" s="20" t="s">
        <v>167</v>
      </c>
      <c r="F201" s="20" t="s">
        <v>107</v>
      </c>
      <c r="G201" s="20">
        <v>195</v>
      </c>
      <c r="H201" s="20">
        <v>195</v>
      </c>
      <c r="I201" s="20">
        <v>195</v>
      </c>
      <c r="J201" s="20"/>
      <c r="K201" s="20"/>
      <c r="L201" s="32" t="s">
        <v>24</v>
      </c>
      <c r="M201" s="32"/>
      <c r="N201" s="32"/>
      <c r="O201" s="32"/>
    </row>
    <row r="202" ht="28.5" hidden="1" spans="1:15">
      <c r="A202" s="20">
        <v>229</v>
      </c>
      <c r="B202" s="20" t="s">
        <v>393</v>
      </c>
      <c r="C202" s="20" t="s">
        <v>394</v>
      </c>
      <c r="D202" s="20" t="s">
        <v>19</v>
      </c>
      <c r="E202" s="20" t="s">
        <v>167</v>
      </c>
      <c r="F202" s="20" t="s">
        <v>107</v>
      </c>
      <c r="G202" s="20">
        <v>4000</v>
      </c>
      <c r="H202" s="20">
        <v>4000</v>
      </c>
      <c r="I202" s="20">
        <v>4000</v>
      </c>
      <c r="J202" s="20"/>
      <c r="K202" s="20"/>
      <c r="L202" s="32" t="s">
        <v>24</v>
      </c>
      <c r="M202" s="32"/>
      <c r="N202" s="32"/>
      <c r="O202" s="32"/>
    </row>
    <row r="203" ht="28.5" hidden="1" spans="1:15">
      <c r="A203" s="20">
        <v>230</v>
      </c>
      <c r="B203" s="20" t="s">
        <v>395</v>
      </c>
      <c r="C203" s="20" t="s">
        <v>396</v>
      </c>
      <c r="D203" s="20" t="s">
        <v>84</v>
      </c>
      <c r="E203" s="20" t="s">
        <v>156</v>
      </c>
      <c r="F203" s="20" t="s">
        <v>31</v>
      </c>
      <c r="G203" s="20">
        <v>160</v>
      </c>
      <c r="H203" s="20">
        <v>160</v>
      </c>
      <c r="I203" s="20">
        <v>160</v>
      </c>
      <c r="J203" s="20"/>
      <c r="K203" s="20"/>
      <c r="L203" s="32" t="s">
        <v>24</v>
      </c>
      <c r="M203" s="32"/>
      <c r="N203" s="32"/>
      <c r="O203" s="32"/>
    </row>
    <row r="204" ht="28.5" hidden="1" spans="1:15">
      <c r="A204" s="20">
        <v>232</v>
      </c>
      <c r="B204" s="20" t="s">
        <v>397</v>
      </c>
      <c r="C204" s="20" t="s">
        <v>398</v>
      </c>
      <c r="D204" s="26" t="s">
        <v>177</v>
      </c>
      <c r="E204" s="20" t="s">
        <v>178</v>
      </c>
      <c r="F204" s="20" t="s">
        <v>31</v>
      </c>
      <c r="G204" s="20">
        <v>38</v>
      </c>
      <c r="H204" s="20">
        <v>38</v>
      </c>
      <c r="I204" s="20">
        <v>38</v>
      </c>
      <c r="J204" s="20"/>
      <c r="K204" s="20"/>
      <c r="L204" s="32" t="s">
        <v>24</v>
      </c>
      <c r="M204" s="32"/>
      <c r="N204" s="32"/>
      <c r="O204" s="32"/>
    </row>
    <row r="205" ht="28.5" hidden="1" spans="1:15">
      <c r="A205" s="20">
        <v>233</v>
      </c>
      <c r="B205" s="20" t="s">
        <v>397</v>
      </c>
      <c r="C205" s="20" t="s">
        <v>399</v>
      </c>
      <c r="D205" s="26" t="s">
        <v>177</v>
      </c>
      <c r="E205" s="20" t="s">
        <v>178</v>
      </c>
      <c r="F205" s="20" t="s">
        <v>31</v>
      </c>
      <c r="G205" s="20">
        <v>14</v>
      </c>
      <c r="H205" s="20">
        <v>14</v>
      </c>
      <c r="I205" s="20">
        <v>14</v>
      </c>
      <c r="J205" s="20"/>
      <c r="K205" s="20"/>
      <c r="L205" s="32" t="s">
        <v>24</v>
      </c>
      <c r="M205" s="32"/>
      <c r="N205" s="32"/>
      <c r="O205" s="32"/>
    </row>
    <row r="206" ht="28.5" hidden="1" spans="1:15">
      <c r="A206" s="20">
        <v>234</v>
      </c>
      <c r="B206" s="20" t="s">
        <v>397</v>
      </c>
      <c r="C206" s="20" t="s">
        <v>400</v>
      </c>
      <c r="D206" s="26" t="s">
        <v>177</v>
      </c>
      <c r="E206" s="20" t="s">
        <v>178</v>
      </c>
      <c r="F206" s="20" t="s">
        <v>31</v>
      </c>
      <c r="G206" s="20">
        <v>3</v>
      </c>
      <c r="H206" s="20">
        <v>3</v>
      </c>
      <c r="I206" s="20">
        <v>3</v>
      </c>
      <c r="J206" s="20"/>
      <c r="K206" s="20"/>
      <c r="L206" s="32" t="s">
        <v>24</v>
      </c>
      <c r="M206" s="32"/>
      <c r="N206" s="32"/>
      <c r="O206" s="32"/>
    </row>
    <row r="207" ht="28.5" hidden="1" spans="1:15">
      <c r="A207" s="21">
        <v>235</v>
      </c>
      <c r="B207" s="21" t="s">
        <v>397</v>
      </c>
      <c r="C207" s="21" t="s">
        <v>401</v>
      </c>
      <c r="D207" s="55" t="s">
        <v>177</v>
      </c>
      <c r="E207" s="21" t="s">
        <v>178</v>
      </c>
      <c r="F207" s="21" t="s">
        <v>31</v>
      </c>
      <c r="G207" s="21">
        <v>3</v>
      </c>
      <c r="H207" s="20">
        <v>3</v>
      </c>
      <c r="I207" s="21">
        <v>3</v>
      </c>
      <c r="J207" s="21"/>
      <c r="K207" s="21"/>
      <c r="L207" s="38" t="s">
        <v>24</v>
      </c>
      <c r="M207" s="38"/>
      <c r="N207" s="38"/>
      <c r="O207" s="38"/>
    </row>
    <row r="208" ht="28.5" spans="1:16">
      <c r="A208" s="20">
        <v>237</v>
      </c>
      <c r="B208" s="20" t="s">
        <v>402</v>
      </c>
      <c r="C208" s="20" t="s">
        <v>403</v>
      </c>
      <c r="D208" s="20" t="s">
        <v>19</v>
      </c>
      <c r="E208" s="20" t="s">
        <v>404</v>
      </c>
      <c r="F208" s="20" t="s">
        <v>31</v>
      </c>
      <c r="G208" s="20">
        <v>9</v>
      </c>
      <c r="H208" s="23">
        <v>3</v>
      </c>
      <c r="I208" s="20">
        <v>0</v>
      </c>
      <c r="J208" s="20" t="s">
        <v>35</v>
      </c>
      <c r="K208" s="20"/>
      <c r="L208" s="32" t="s">
        <v>67</v>
      </c>
      <c r="M208" s="32" t="s">
        <v>301</v>
      </c>
      <c r="N208" s="32">
        <v>9</v>
      </c>
      <c r="O208" s="32">
        <v>98.6</v>
      </c>
      <c r="P208" s="32">
        <f>N208*O208</f>
        <v>887.4</v>
      </c>
    </row>
    <row r="209" ht="28.5" hidden="1" spans="1:15">
      <c r="A209" s="18">
        <v>238</v>
      </c>
      <c r="B209" s="18" t="s">
        <v>405</v>
      </c>
      <c r="C209" s="18" t="s">
        <v>406</v>
      </c>
      <c r="D209" s="18" t="s">
        <v>19</v>
      </c>
      <c r="E209" s="18" t="s">
        <v>404</v>
      </c>
      <c r="F209" s="18" t="s">
        <v>31</v>
      </c>
      <c r="G209" s="18">
        <v>26</v>
      </c>
      <c r="H209" s="20">
        <v>36</v>
      </c>
      <c r="I209" s="18">
        <v>34</v>
      </c>
      <c r="J209" s="18" t="s">
        <v>35</v>
      </c>
      <c r="K209" s="18"/>
      <c r="L209" s="30" t="s">
        <v>24</v>
      </c>
      <c r="M209" s="30" t="s">
        <v>407</v>
      </c>
      <c r="N209" s="30"/>
      <c r="O209" s="30"/>
    </row>
    <row r="210" ht="28.5" hidden="1" spans="1:15">
      <c r="A210" s="21">
        <v>239</v>
      </c>
      <c r="B210" s="21" t="s">
        <v>408</v>
      </c>
      <c r="C210" s="21" t="s">
        <v>409</v>
      </c>
      <c r="D210" s="21" t="s">
        <v>19</v>
      </c>
      <c r="E210" s="21" t="s">
        <v>404</v>
      </c>
      <c r="F210" s="21" t="s">
        <v>31</v>
      </c>
      <c r="G210" s="21">
        <v>8</v>
      </c>
      <c r="H210" s="20">
        <v>8</v>
      </c>
      <c r="I210" s="21">
        <v>8</v>
      </c>
      <c r="J210" s="21" t="s">
        <v>43</v>
      </c>
      <c r="K210" s="21"/>
      <c r="L210" s="38" t="s">
        <v>24</v>
      </c>
      <c r="M210" s="38"/>
      <c r="N210" s="38"/>
      <c r="O210" s="38"/>
    </row>
    <row r="211" ht="28.5" spans="1:16">
      <c r="A211" s="20">
        <v>240</v>
      </c>
      <c r="B211" s="20" t="s">
        <v>410</v>
      </c>
      <c r="C211" s="20" t="s">
        <v>411</v>
      </c>
      <c r="D211" s="20" t="s">
        <v>19</v>
      </c>
      <c r="E211" s="20" t="s">
        <v>404</v>
      </c>
      <c r="F211" s="20" t="s">
        <v>31</v>
      </c>
      <c r="G211" s="20">
        <v>73</v>
      </c>
      <c r="H211" s="23">
        <v>0</v>
      </c>
      <c r="I211" s="20">
        <v>0</v>
      </c>
      <c r="J211" s="20" t="s">
        <v>35</v>
      </c>
      <c r="K211" s="20"/>
      <c r="L211" s="32" t="s">
        <v>67</v>
      </c>
      <c r="M211" s="32" t="s">
        <v>301</v>
      </c>
      <c r="N211" s="32">
        <v>73</v>
      </c>
      <c r="O211" s="32">
        <v>57.8</v>
      </c>
      <c r="P211" s="32">
        <f t="shared" ref="P211:P212" si="3">N211*O211</f>
        <v>4219.4</v>
      </c>
    </row>
    <row r="212" ht="28.5" spans="1:16">
      <c r="A212" s="20">
        <v>243</v>
      </c>
      <c r="B212" s="20" t="s">
        <v>412</v>
      </c>
      <c r="C212" s="20" t="s">
        <v>413</v>
      </c>
      <c r="D212" s="20" t="s">
        <v>19</v>
      </c>
      <c r="E212" s="20" t="s">
        <v>404</v>
      </c>
      <c r="F212" s="20" t="s">
        <v>31</v>
      </c>
      <c r="G212" s="20">
        <v>51</v>
      </c>
      <c r="H212" s="23">
        <v>57</v>
      </c>
      <c r="I212" s="20">
        <v>0</v>
      </c>
      <c r="J212" s="20" t="s">
        <v>35</v>
      </c>
      <c r="K212" s="20"/>
      <c r="L212" s="32" t="s">
        <v>67</v>
      </c>
      <c r="M212" s="32" t="s">
        <v>301</v>
      </c>
      <c r="N212" s="32">
        <v>51</v>
      </c>
      <c r="O212" s="32">
        <v>125</v>
      </c>
      <c r="P212" s="32">
        <f t="shared" si="3"/>
        <v>6375</v>
      </c>
    </row>
    <row r="213" ht="28.5" hidden="1" spans="1:15">
      <c r="A213" s="18">
        <v>247</v>
      </c>
      <c r="B213" s="18" t="s">
        <v>414</v>
      </c>
      <c r="C213" s="18" t="s">
        <v>415</v>
      </c>
      <c r="D213" s="18" t="s">
        <v>84</v>
      </c>
      <c r="E213" s="18" t="s">
        <v>156</v>
      </c>
      <c r="F213" s="18" t="s">
        <v>31</v>
      </c>
      <c r="G213" s="18">
        <v>75</v>
      </c>
      <c r="H213" s="20"/>
      <c r="I213" s="18">
        <v>75</v>
      </c>
      <c r="J213" s="18"/>
      <c r="K213" s="18"/>
      <c r="L213" s="30" t="s">
        <v>24</v>
      </c>
      <c r="M213" s="30"/>
      <c r="N213" s="30"/>
      <c r="O213" s="30"/>
    </row>
    <row r="214" ht="28.5" hidden="1" spans="1:15">
      <c r="A214" s="20">
        <v>248</v>
      </c>
      <c r="B214" s="20" t="s">
        <v>416</v>
      </c>
      <c r="C214" s="20" t="s">
        <v>417</v>
      </c>
      <c r="D214" s="20" t="s">
        <v>418</v>
      </c>
      <c r="E214" s="20" t="s">
        <v>419</v>
      </c>
      <c r="F214" s="20" t="s">
        <v>96</v>
      </c>
      <c r="G214" s="20">
        <v>1</v>
      </c>
      <c r="H214" s="20">
        <v>1</v>
      </c>
      <c r="I214" s="20">
        <v>1</v>
      </c>
      <c r="J214" s="20"/>
      <c r="K214" s="20"/>
      <c r="L214" s="32" t="s">
        <v>24</v>
      </c>
      <c r="M214" s="32"/>
      <c r="N214" s="32"/>
      <c r="O214" s="32"/>
    </row>
    <row r="215" ht="28.5" hidden="1" spans="1:15">
      <c r="A215" s="20">
        <v>249</v>
      </c>
      <c r="B215" s="20" t="s">
        <v>420</v>
      </c>
      <c r="C215" s="20" t="s">
        <v>137</v>
      </c>
      <c r="D215" s="20" t="s">
        <v>418</v>
      </c>
      <c r="E215" s="20" t="s">
        <v>419</v>
      </c>
      <c r="F215" s="20" t="s">
        <v>96</v>
      </c>
      <c r="G215" s="20">
        <v>1</v>
      </c>
      <c r="H215" s="20">
        <v>1</v>
      </c>
      <c r="I215" s="20">
        <v>1</v>
      </c>
      <c r="J215" s="20"/>
      <c r="K215" s="20"/>
      <c r="L215" s="32" t="s">
        <v>24</v>
      </c>
      <c r="M215" s="32"/>
      <c r="N215" s="32"/>
      <c r="O215" s="32"/>
    </row>
    <row r="216" ht="28.5" hidden="1" spans="1:15">
      <c r="A216" s="20">
        <v>251</v>
      </c>
      <c r="B216" s="20" t="s">
        <v>421</v>
      </c>
      <c r="C216" s="20" t="s">
        <v>422</v>
      </c>
      <c r="D216" s="20" t="s">
        <v>19</v>
      </c>
      <c r="E216" s="20" t="s">
        <v>404</v>
      </c>
      <c r="F216" s="20" t="s">
        <v>96</v>
      </c>
      <c r="G216" s="20">
        <v>2</v>
      </c>
      <c r="H216" s="20">
        <v>2</v>
      </c>
      <c r="I216" s="20">
        <v>2</v>
      </c>
      <c r="J216" s="20" t="s">
        <v>43</v>
      </c>
      <c r="K216" s="20" t="s">
        <v>423</v>
      </c>
      <c r="L216" s="32" t="s">
        <v>24</v>
      </c>
      <c r="M216" s="32"/>
      <c r="N216" s="32"/>
      <c r="O216" s="32"/>
    </row>
    <row r="217" ht="28.5" hidden="1" spans="1:15">
      <c r="A217" s="20">
        <v>252</v>
      </c>
      <c r="B217" s="20" t="s">
        <v>154</v>
      </c>
      <c r="C217" s="20" t="s">
        <v>424</v>
      </c>
      <c r="D217" s="20" t="s">
        <v>84</v>
      </c>
      <c r="E217" s="20" t="s">
        <v>156</v>
      </c>
      <c r="F217" s="20" t="s">
        <v>107</v>
      </c>
      <c r="G217" s="20">
        <v>150</v>
      </c>
      <c r="H217" s="20">
        <v>150</v>
      </c>
      <c r="I217" s="20">
        <v>150</v>
      </c>
      <c r="J217" s="20"/>
      <c r="K217" s="20"/>
      <c r="L217" s="32" t="s">
        <v>24</v>
      </c>
      <c r="M217" s="32"/>
      <c r="N217" s="32"/>
      <c r="O217" s="32"/>
    </row>
    <row r="218" ht="28.5" hidden="1" spans="1:15">
      <c r="A218" s="20">
        <v>253</v>
      </c>
      <c r="B218" s="20" t="s">
        <v>154</v>
      </c>
      <c r="C218" s="20" t="s">
        <v>425</v>
      </c>
      <c r="D218" s="20" t="s">
        <v>84</v>
      </c>
      <c r="E218" s="20" t="s">
        <v>156</v>
      </c>
      <c r="F218" s="20" t="s">
        <v>107</v>
      </c>
      <c r="G218" s="20">
        <v>85</v>
      </c>
      <c r="H218" s="20">
        <v>85</v>
      </c>
      <c r="I218" s="20">
        <v>85</v>
      </c>
      <c r="J218" s="20"/>
      <c r="K218" s="20"/>
      <c r="L218" s="32" t="s">
        <v>24</v>
      </c>
      <c r="M218" s="32"/>
      <c r="N218" s="32"/>
      <c r="O218" s="32"/>
    </row>
    <row r="219" ht="28.5" hidden="1" spans="1:15">
      <c r="A219" s="20">
        <v>254</v>
      </c>
      <c r="B219" s="20" t="s">
        <v>154</v>
      </c>
      <c r="C219" s="20" t="s">
        <v>426</v>
      </c>
      <c r="D219" s="20" t="s">
        <v>84</v>
      </c>
      <c r="E219" s="20" t="s">
        <v>156</v>
      </c>
      <c r="F219" s="20" t="s">
        <v>107</v>
      </c>
      <c r="G219" s="20">
        <v>64</v>
      </c>
      <c r="H219" s="20">
        <v>64</v>
      </c>
      <c r="I219" s="20">
        <v>64</v>
      </c>
      <c r="J219" s="20"/>
      <c r="K219" s="20"/>
      <c r="L219" s="32" t="s">
        <v>24</v>
      </c>
      <c r="M219" s="32"/>
      <c r="N219" s="32"/>
      <c r="O219" s="32"/>
    </row>
    <row r="220" ht="28.5" hidden="1" spans="1:15">
      <c r="A220" s="20">
        <v>255</v>
      </c>
      <c r="B220" s="20" t="s">
        <v>427</v>
      </c>
      <c r="C220" s="20" t="s">
        <v>428</v>
      </c>
      <c r="D220" s="20" t="s">
        <v>84</v>
      </c>
      <c r="E220" s="20" t="s">
        <v>156</v>
      </c>
      <c r="F220" s="20" t="s">
        <v>31</v>
      </c>
      <c r="G220" s="20">
        <v>28</v>
      </c>
      <c r="H220" s="20">
        <v>28</v>
      </c>
      <c r="I220" s="20">
        <v>28</v>
      </c>
      <c r="J220" s="20"/>
      <c r="K220" s="20"/>
      <c r="L220" s="32" t="s">
        <v>24</v>
      </c>
      <c r="M220" s="32"/>
      <c r="N220" s="32"/>
      <c r="O220" s="32"/>
    </row>
    <row r="221" ht="28.5" hidden="1" spans="1:15">
      <c r="A221" s="20">
        <v>256</v>
      </c>
      <c r="B221" s="20" t="s">
        <v>427</v>
      </c>
      <c r="C221" s="20" t="s">
        <v>429</v>
      </c>
      <c r="D221" s="20" t="s">
        <v>84</v>
      </c>
      <c r="E221" s="20" t="s">
        <v>156</v>
      </c>
      <c r="F221" s="20" t="s">
        <v>31</v>
      </c>
      <c r="G221" s="20">
        <v>34</v>
      </c>
      <c r="H221" s="20">
        <v>34</v>
      </c>
      <c r="I221" s="20">
        <v>34</v>
      </c>
      <c r="J221" s="20"/>
      <c r="K221" s="20"/>
      <c r="L221" s="32" t="s">
        <v>24</v>
      </c>
      <c r="M221" s="32"/>
      <c r="N221" s="32"/>
      <c r="O221" s="32"/>
    </row>
    <row r="222" ht="28.5" hidden="1" spans="1:15">
      <c r="A222" s="20">
        <v>257</v>
      </c>
      <c r="B222" s="20" t="s">
        <v>427</v>
      </c>
      <c r="C222" s="20" t="s">
        <v>430</v>
      </c>
      <c r="D222" s="20" t="s">
        <v>84</v>
      </c>
      <c r="E222" s="20" t="s">
        <v>156</v>
      </c>
      <c r="F222" s="20" t="s">
        <v>31</v>
      </c>
      <c r="G222" s="20">
        <v>15</v>
      </c>
      <c r="H222" s="20">
        <v>15</v>
      </c>
      <c r="I222" s="20">
        <v>15</v>
      </c>
      <c r="J222" s="20"/>
      <c r="K222" s="20"/>
      <c r="L222" s="32" t="s">
        <v>24</v>
      </c>
      <c r="M222" s="32"/>
      <c r="N222" s="32"/>
      <c r="O222" s="32"/>
    </row>
    <row r="223" ht="28.5" hidden="1" spans="1:15">
      <c r="A223" s="20">
        <v>258</v>
      </c>
      <c r="B223" s="20" t="s">
        <v>414</v>
      </c>
      <c r="C223" s="20" t="s">
        <v>431</v>
      </c>
      <c r="D223" s="20" t="s">
        <v>84</v>
      </c>
      <c r="E223" s="20" t="s">
        <v>156</v>
      </c>
      <c r="F223" s="20" t="s">
        <v>432</v>
      </c>
      <c r="G223" s="20">
        <v>0.03</v>
      </c>
      <c r="H223" s="20">
        <v>0.03</v>
      </c>
      <c r="I223" s="20">
        <v>0.03</v>
      </c>
      <c r="J223" s="20"/>
      <c r="K223" s="20"/>
      <c r="L223" s="32" t="s">
        <v>24</v>
      </c>
      <c r="M223" s="32"/>
      <c r="N223" s="32"/>
      <c r="O223" s="32"/>
    </row>
    <row r="224" ht="28.5" hidden="1" spans="1:15">
      <c r="A224" s="20">
        <v>259</v>
      </c>
      <c r="B224" s="20" t="s">
        <v>154</v>
      </c>
      <c r="C224" s="20" t="s">
        <v>433</v>
      </c>
      <c r="D224" s="20" t="s">
        <v>84</v>
      </c>
      <c r="E224" s="20" t="s">
        <v>156</v>
      </c>
      <c r="F224" s="20" t="s">
        <v>107</v>
      </c>
      <c r="G224" s="20">
        <v>165</v>
      </c>
      <c r="H224" s="20">
        <v>165</v>
      </c>
      <c r="I224" s="20">
        <v>165</v>
      </c>
      <c r="J224" s="20"/>
      <c r="K224" s="20"/>
      <c r="L224" s="32" t="s">
        <v>24</v>
      </c>
      <c r="M224" s="32"/>
      <c r="N224" s="32"/>
      <c r="O224" s="32"/>
    </row>
    <row r="225" ht="28.5" hidden="1" spans="1:15">
      <c r="A225" s="20">
        <v>260</v>
      </c>
      <c r="B225" s="20" t="s">
        <v>154</v>
      </c>
      <c r="C225" s="20" t="s">
        <v>434</v>
      </c>
      <c r="D225" s="20" t="s">
        <v>84</v>
      </c>
      <c r="E225" s="20" t="s">
        <v>156</v>
      </c>
      <c r="F225" s="20" t="s">
        <v>107</v>
      </c>
      <c r="G225" s="20">
        <v>120</v>
      </c>
      <c r="H225" s="20">
        <v>120</v>
      </c>
      <c r="I225" s="20">
        <v>80</v>
      </c>
      <c r="J225" s="20"/>
      <c r="K225" s="20"/>
      <c r="L225" s="32" t="s">
        <v>24</v>
      </c>
      <c r="M225" s="32"/>
      <c r="N225" s="32"/>
      <c r="O225" s="32"/>
    </row>
    <row r="226" ht="28.5" hidden="1" spans="1:15">
      <c r="A226" s="20">
        <v>261</v>
      </c>
      <c r="B226" s="20" t="s">
        <v>154</v>
      </c>
      <c r="C226" s="20" t="s">
        <v>435</v>
      </c>
      <c r="D226" s="20" t="s">
        <v>84</v>
      </c>
      <c r="E226" s="20" t="s">
        <v>156</v>
      </c>
      <c r="F226" s="20" t="s">
        <v>107</v>
      </c>
      <c r="G226" s="20">
        <v>96</v>
      </c>
      <c r="H226" s="20">
        <v>96</v>
      </c>
      <c r="I226" s="20">
        <v>96</v>
      </c>
      <c r="J226" s="20"/>
      <c r="K226" s="20"/>
      <c r="L226" s="32" t="s">
        <v>24</v>
      </c>
      <c r="M226" s="32"/>
      <c r="N226" s="32"/>
      <c r="O226" s="32"/>
    </row>
    <row r="227" ht="28.5" hidden="1" spans="1:15">
      <c r="A227" s="20">
        <v>262</v>
      </c>
      <c r="B227" s="20" t="s">
        <v>154</v>
      </c>
      <c r="C227" s="20" t="s">
        <v>436</v>
      </c>
      <c r="D227" s="20" t="s">
        <v>84</v>
      </c>
      <c r="E227" s="20" t="s">
        <v>156</v>
      </c>
      <c r="F227" s="20" t="s">
        <v>107</v>
      </c>
      <c r="G227" s="20">
        <v>96</v>
      </c>
      <c r="H227" s="20">
        <v>96</v>
      </c>
      <c r="I227" s="20">
        <v>96</v>
      </c>
      <c r="J227" s="20"/>
      <c r="K227" s="20"/>
      <c r="L227" s="32" t="s">
        <v>24</v>
      </c>
      <c r="M227" s="32"/>
      <c r="N227" s="32"/>
      <c r="O227" s="32"/>
    </row>
    <row r="228" ht="28.5" hidden="1" spans="1:15">
      <c r="A228" s="20">
        <v>263</v>
      </c>
      <c r="B228" s="20" t="s">
        <v>414</v>
      </c>
      <c r="C228" s="20" t="s">
        <v>431</v>
      </c>
      <c r="D228" s="20" t="s">
        <v>437</v>
      </c>
      <c r="E228" s="20" t="s">
        <v>438</v>
      </c>
      <c r="F228" s="20" t="s">
        <v>432</v>
      </c>
      <c r="G228" s="20">
        <v>0.04</v>
      </c>
      <c r="H228" s="20">
        <v>0.04</v>
      </c>
      <c r="I228" s="20">
        <v>0.04</v>
      </c>
      <c r="J228" s="20" t="s">
        <v>43</v>
      </c>
      <c r="K228" s="20"/>
      <c r="L228" s="32" t="s">
        <v>24</v>
      </c>
      <c r="M228" s="32"/>
      <c r="N228" s="32"/>
      <c r="O228" s="32"/>
    </row>
    <row r="229" ht="28.5" hidden="1" spans="1:15">
      <c r="A229" s="20">
        <v>264</v>
      </c>
      <c r="B229" s="20" t="s">
        <v>439</v>
      </c>
      <c r="C229" s="20" t="s">
        <v>440</v>
      </c>
      <c r="D229" s="20" t="s">
        <v>441</v>
      </c>
      <c r="E229" s="20" t="s">
        <v>442</v>
      </c>
      <c r="F229" s="20" t="s">
        <v>31</v>
      </c>
      <c r="G229" s="20">
        <v>3</v>
      </c>
      <c r="H229" s="20">
        <v>3</v>
      </c>
      <c r="I229" s="20">
        <v>3</v>
      </c>
      <c r="J229" s="20" t="s">
        <v>43</v>
      </c>
      <c r="K229" s="20"/>
      <c r="L229" s="32" t="s">
        <v>24</v>
      </c>
      <c r="M229" s="32"/>
      <c r="N229" s="32"/>
      <c r="O229" s="32"/>
    </row>
    <row r="230" ht="28.5" hidden="1" spans="1:15">
      <c r="A230" s="20">
        <v>265</v>
      </c>
      <c r="B230" s="20" t="s">
        <v>439</v>
      </c>
      <c r="C230" s="20" t="s">
        <v>443</v>
      </c>
      <c r="D230" s="20" t="s">
        <v>441</v>
      </c>
      <c r="E230" s="20" t="s">
        <v>442</v>
      </c>
      <c r="F230" s="20" t="s">
        <v>31</v>
      </c>
      <c r="G230" s="20">
        <v>6</v>
      </c>
      <c r="H230" s="20">
        <v>6</v>
      </c>
      <c r="I230" s="20">
        <v>6</v>
      </c>
      <c r="J230" s="20" t="s">
        <v>43</v>
      </c>
      <c r="K230" s="20"/>
      <c r="L230" s="32" t="s">
        <v>24</v>
      </c>
      <c r="M230" s="32"/>
      <c r="N230" s="32"/>
      <c r="O230" s="32"/>
    </row>
    <row r="231" ht="28.5" hidden="1" spans="1:15">
      <c r="A231" s="20">
        <v>266</v>
      </c>
      <c r="B231" s="20" t="s">
        <v>439</v>
      </c>
      <c r="C231" s="20" t="s">
        <v>444</v>
      </c>
      <c r="D231" s="20" t="s">
        <v>441</v>
      </c>
      <c r="E231" s="20" t="s">
        <v>442</v>
      </c>
      <c r="F231" s="20" t="s">
        <v>31</v>
      </c>
      <c r="G231" s="20">
        <v>15</v>
      </c>
      <c r="H231" s="20">
        <v>15</v>
      </c>
      <c r="I231" s="20">
        <v>15</v>
      </c>
      <c r="J231" s="20" t="s">
        <v>43</v>
      </c>
      <c r="K231" s="20"/>
      <c r="L231" s="32" t="s">
        <v>24</v>
      </c>
      <c r="M231" s="32"/>
      <c r="N231" s="32"/>
      <c r="O231" s="32"/>
    </row>
    <row r="232" ht="28.5" hidden="1" spans="1:15">
      <c r="A232" s="20">
        <v>267</v>
      </c>
      <c r="B232" s="20" t="s">
        <v>439</v>
      </c>
      <c r="C232" s="20" t="s">
        <v>445</v>
      </c>
      <c r="D232" s="20" t="s">
        <v>441</v>
      </c>
      <c r="E232" s="20" t="s">
        <v>442</v>
      </c>
      <c r="F232" s="20" t="s">
        <v>31</v>
      </c>
      <c r="G232" s="20">
        <v>8</v>
      </c>
      <c r="H232" s="20">
        <v>8</v>
      </c>
      <c r="I232" s="20">
        <v>8</v>
      </c>
      <c r="J232" s="20" t="s">
        <v>43</v>
      </c>
      <c r="K232" s="20"/>
      <c r="L232" s="32" t="s">
        <v>24</v>
      </c>
      <c r="M232" s="32"/>
      <c r="N232" s="32"/>
      <c r="O232" s="32"/>
    </row>
    <row r="233" ht="28.5" hidden="1" spans="1:15">
      <c r="A233" s="20">
        <v>268</v>
      </c>
      <c r="B233" s="20" t="s">
        <v>439</v>
      </c>
      <c r="C233" s="20" t="s">
        <v>446</v>
      </c>
      <c r="D233" s="20" t="s">
        <v>441</v>
      </c>
      <c r="E233" s="20" t="s">
        <v>442</v>
      </c>
      <c r="F233" s="20" t="s">
        <v>31</v>
      </c>
      <c r="G233" s="20">
        <v>6</v>
      </c>
      <c r="H233" s="20">
        <v>6</v>
      </c>
      <c r="I233" s="20">
        <v>6</v>
      </c>
      <c r="J233" s="20" t="s">
        <v>43</v>
      </c>
      <c r="K233" s="20"/>
      <c r="L233" s="32" t="s">
        <v>24</v>
      </c>
      <c r="M233" s="32"/>
      <c r="N233" s="32"/>
      <c r="O233" s="32"/>
    </row>
    <row r="234" ht="28.5" hidden="1" spans="1:15">
      <c r="A234" s="20">
        <v>269</v>
      </c>
      <c r="B234" s="20" t="s">
        <v>439</v>
      </c>
      <c r="C234" s="20" t="s">
        <v>447</v>
      </c>
      <c r="D234" s="20" t="s">
        <v>441</v>
      </c>
      <c r="E234" s="20" t="s">
        <v>442</v>
      </c>
      <c r="F234" s="20" t="s">
        <v>31</v>
      </c>
      <c r="G234" s="20">
        <v>10</v>
      </c>
      <c r="H234" s="20">
        <v>10</v>
      </c>
      <c r="I234" s="20">
        <v>10</v>
      </c>
      <c r="J234" s="20" t="s">
        <v>43</v>
      </c>
      <c r="K234" s="20"/>
      <c r="L234" s="32" t="s">
        <v>24</v>
      </c>
      <c r="M234" s="32"/>
      <c r="N234" s="32"/>
      <c r="O234" s="32"/>
    </row>
    <row r="235" ht="42.75" hidden="1" spans="1:15">
      <c r="A235" s="20">
        <v>270</v>
      </c>
      <c r="B235" s="20" t="s">
        <v>448</v>
      </c>
      <c r="C235" s="20" t="s">
        <v>449</v>
      </c>
      <c r="D235" s="20" t="s">
        <v>19</v>
      </c>
      <c r="E235" s="20" t="s">
        <v>450</v>
      </c>
      <c r="F235" s="20" t="s">
        <v>31</v>
      </c>
      <c r="G235" s="20">
        <v>30</v>
      </c>
      <c r="H235" s="20">
        <v>30</v>
      </c>
      <c r="I235" s="20">
        <v>30</v>
      </c>
      <c r="J235" s="20" t="s">
        <v>43</v>
      </c>
      <c r="K235" s="20"/>
      <c r="L235" s="32" t="s">
        <v>24</v>
      </c>
      <c r="M235" s="32"/>
      <c r="N235" s="32"/>
      <c r="O235" s="32"/>
    </row>
    <row r="236" ht="28.5" hidden="1" spans="1:15">
      <c r="A236" s="21">
        <v>271</v>
      </c>
      <c r="B236" s="21" t="s">
        <v>451</v>
      </c>
      <c r="C236" s="21" t="s">
        <v>452</v>
      </c>
      <c r="D236" s="21" t="s">
        <v>147</v>
      </c>
      <c r="E236" s="21" t="s">
        <v>453</v>
      </c>
      <c r="F236" s="21" t="s">
        <v>454</v>
      </c>
      <c r="G236" s="21">
        <v>5</v>
      </c>
      <c r="H236" s="20">
        <v>6</v>
      </c>
      <c r="I236" s="21">
        <v>6</v>
      </c>
      <c r="J236" s="21" t="s">
        <v>43</v>
      </c>
      <c r="K236" s="21"/>
      <c r="L236" s="38" t="s">
        <v>24</v>
      </c>
      <c r="M236" s="38" t="s">
        <v>378</v>
      </c>
      <c r="N236" s="38"/>
      <c r="O236" s="38"/>
    </row>
    <row r="237" ht="81.75" customHeight="1" spans="1:16">
      <c r="A237" s="20">
        <v>272</v>
      </c>
      <c r="B237" s="20" t="s">
        <v>455</v>
      </c>
      <c r="C237" s="20" t="s">
        <v>456</v>
      </c>
      <c r="D237" s="20" t="s">
        <v>19</v>
      </c>
      <c r="E237" s="20" t="s">
        <v>450</v>
      </c>
      <c r="F237" s="20" t="s">
        <v>96</v>
      </c>
      <c r="G237" s="20">
        <v>5</v>
      </c>
      <c r="H237" s="23">
        <v>5</v>
      </c>
      <c r="I237" s="20">
        <v>0</v>
      </c>
      <c r="J237" s="20" t="s">
        <v>35</v>
      </c>
      <c r="K237" s="20"/>
      <c r="L237" s="32" t="s">
        <v>67</v>
      </c>
      <c r="M237" s="32" t="s">
        <v>301</v>
      </c>
      <c r="N237" s="59">
        <v>5</v>
      </c>
      <c r="O237" s="59">
        <v>470</v>
      </c>
      <c r="P237" s="59">
        <f>N237*O237</f>
        <v>2350</v>
      </c>
    </row>
    <row r="238" ht="28.5" hidden="1" spans="1:15">
      <c r="A238" s="18">
        <v>277</v>
      </c>
      <c r="B238" s="56" t="s">
        <v>457</v>
      </c>
      <c r="C238" s="18" t="s">
        <v>458</v>
      </c>
      <c r="D238" s="18" t="s">
        <v>459</v>
      </c>
      <c r="E238" s="18" t="s">
        <v>460</v>
      </c>
      <c r="F238" s="56" t="s">
        <v>21</v>
      </c>
      <c r="G238" s="56">
        <v>1</v>
      </c>
      <c r="H238" s="42">
        <v>1</v>
      </c>
      <c r="I238" s="18">
        <v>1</v>
      </c>
      <c r="J238" s="18" t="s">
        <v>43</v>
      </c>
      <c r="K238" s="56"/>
      <c r="L238" s="30" t="s">
        <v>24</v>
      </c>
      <c r="M238" s="30"/>
      <c r="N238" s="30"/>
      <c r="O238" s="30"/>
    </row>
    <row r="239" ht="42.75" hidden="1" spans="1:15">
      <c r="A239" s="20">
        <v>278</v>
      </c>
      <c r="B239" s="20" t="s">
        <v>461</v>
      </c>
      <c r="C239" s="20" t="s">
        <v>462</v>
      </c>
      <c r="D239" s="20" t="s">
        <v>19</v>
      </c>
      <c r="E239" s="20" t="s">
        <v>20</v>
      </c>
      <c r="F239" s="20" t="s">
        <v>463</v>
      </c>
      <c r="G239" s="20">
        <v>1</v>
      </c>
      <c r="H239" s="20">
        <v>1</v>
      </c>
      <c r="I239" s="20">
        <v>1</v>
      </c>
      <c r="J239" s="20" t="s">
        <v>43</v>
      </c>
      <c r="K239" s="20"/>
      <c r="L239" s="32" t="s">
        <v>24</v>
      </c>
      <c r="M239" s="32"/>
      <c r="N239" s="32"/>
      <c r="O239" s="32"/>
    </row>
    <row r="240" ht="28.5" hidden="1" spans="1:15">
      <c r="A240" s="20">
        <v>279</v>
      </c>
      <c r="B240" s="42" t="s">
        <v>464</v>
      </c>
      <c r="C240" s="20" t="s">
        <v>465</v>
      </c>
      <c r="D240" s="20" t="s">
        <v>437</v>
      </c>
      <c r="E240" s="20" t="s">
        <v>438</v>
      </c>
      <c r="F240" s="42" t="s">
        <v>107</v>
      </c>
      <c r="G240" s="42">
        <v>89</v>
      </c>
      <c r="H240" s="42">
        <v>89</v>
      </c>
      <c r="I240" s="20">
        <v>89</v>
      </c>
      <c r="J240" s="20" t="s">
        <v>43</v>
      </c>
      <c r="K240" s="42"/>
      <c r="L240" s="32" t="s">
        <v>24</v>
      </c>
      <c r="M240" s="32"/>
      <c r="N240" s="32"/>
      <c r="O240" s="32"/>
    </row>
    <row r="241" ht="28.5" hidden="1" spans="1:15">
      <c r="A241" s="20">
        <v>280</v>
      </c>
      <c r="B241" s="42" t="s">
        <v>466</v>
      </c>
      <c r="C241" s="20" t="s">
        <v>467</v>
      </c>
      <c r="D241" s="20" t="s">
        <v>437</v>
      </c>
      <c r="E241" s="20" t="s">
        <v>438</v>
      </c>
      <c r="F241" s="42" t="s">
        <v>107</v>
      </c>
      <c r="G241" s="42">
        <v>78</v>
      </c>
      <c r="H241" s="42">
        <v>78</v>
      </c>
      <c r="I241" s="20">
        <v>78</v>
      </c>
      <c r="J241" s="20" t="s">
        <v>43</v>
      </c>
      <c r="K241" s="42"/>
      <c r="L241" s="32" t="s">
        <v>24</v>
      </c>
      <c r="M241" s="32"/>
      <c r="N241" s="32"/>
      <c r="O241" s="32"/>
    </row>
    <row r="242" ht="28.5" hidden="1" spans="1:15">
      <c r="A242" s="20">
        <v>282</v>
      </c>
      <c r="B242" s="42" t="s">
        <v>468</v>
      </c>
      <c r="C242" s="20" t="s">
        <v>137</v>
      </c>
      <c r="D242" s="20" t="s">
        <v>19</v>
      </c>
      <c r="E242" s="20" t="s">
        <v>20</v>
      </c>
      <c r="F242" s="42" t="s">
        <v>31</v>
      </c>
      <c r="G242" s="42">
        <v>39</v>
      </c>
      <c r="H242" s="42">
        <v>39</v>
      </c>
      <c r="I242" s="20">
        <v>39</v>
      </c>
      <c r="J242" s="20" t="s">
        <v>43</v>
      </c>
      <c r="K242" s="42"/>
      <c r="L242" s="32" t="s">
        <v>24</v>
      </c>
      <c r="M242" s="32"/>
      <c r="N242" s="32"/>
      <c r="O242" s="32"/>
    </row>
    <row r="243" ht="28.5" hidden="1" spans="1:15">
      <c r="A243" s="20">
        <v>283</v>
      </c>
      <c r="B243" s="42" t="s">
        <v>469</v>
      </c>
      <c r="C243" s="20" t="s">
        <v>137</v>
      </c>
      <c r="D243" s="20" t="s">
        <v>470</v>
      </c>
      <c r="E243" s="20" t="s">
        <v>471</v>
      </c>
      <c r="F243" s="42" t="s">
        <v>463</v>
      </c>
      <c r="G243" s="42">
        <v>1</v>
      </c>
      <c r="H243" s="42">
        <v>1</v>
      </c>
      <c r="I243" s="20">
        <v>1</v>
      </c>
      <c r="J243" s="20" t="s">
        <v>43</v>
      </c>
      <c r="K243" s="42"/>
      <c r="L243" s="32" t="s">
        <v>24</v>
      </c>
      <c r="M243" s="32"/>
      <c r="N243" s="32"/>
      <c r="O243" s="32"/>
    </row>
    <row r="244" ht="28.5" hidden="1" spans="1:15">
      <c r="A244" s="21">
        <v>284</v>
      </c>
      <c r="B244" s="57" t="s">
        <v>472</v>
      </c>
      <c r="C244" s="21" t="s">
        <v>473</v>
      </c>
      <c r="D244" s="21" t="s">
        <v>19</v>
      </c>
      <c r="E244" s="21" t="s">
        <v>20</v>
      </c>
      <c r="F244" s="57" t="s">
        <v>474</v>
      </c>
      <c r="G244" s="57">
        <v>447</v>
      </c>
      <c r="H244" s="42">
        <v>447</v>
      </c>
      <c r="I244" s="21">
        <v>447</v>
      </c>
      <c r="J244" s="21" t="s">
        <v>43</v>
      </c>
      <c r="K244" s="57"/>
      <c r="L244" s="38" t="s">
        <v>24</v>
      </c>
      <c r="M244" s="38"/>
      <c r="N244" s="38"/>
      <c r="O244" s="38"/>
    </row>
    <row r="245" ht="28.5" spans="1:16">
      <c r="A245" s="20">
        <v>285</v>
      </c>
      <c r="B245" s="42" t="s">
        <v>475</v>
      </c>
      <c r="C245" s="20" t="s">
        <v>476</v>
      </c>
      <c r="D245" s="20" t="s">
        <v>315</v>
      </c>
      <c r="E245" s="20" t="s">
        <v>477</v>
      </c>
      <c r="F245" s="42" t="s">
        <v>21</v>
      </c>
      <c r="G245" s="42">
        <v>2</v>
      </c>
      <c r="H245" s="58">
        <v>0</v>
      </c>
      <c r="I245" s="20">
        <v>0</v>
      </c>
      <c r="J245" s="20" t="s">
        <v>43</v>
      </c>
      <c r="K245" s="42"/>
      <c r="L245" s="32" t="s">
        <v>67</v>
      </c>
      <c r="M245" s="32" t="s">
        <v>301</v>
      </c>
      <c r="N245" s="32">
        <v>2</v>
      </c>
      <c r="O245" s="32">
        <v>11450</v>
      </c>
      <c r="P245" s="32">
        <f t="shared" ref="P245:P247" si="4">N245*O245</f>
        <v>22900</v>
      </c>
    </row>
    <row r="246" ht="28.5" spans="1:16">
      <c r="A246" s="20">
        <v>286</v>
      </c>
      <c r="B246" s="42" t="s">
        <v>478</v>
      </c>
      <c r="C246" s="20" t="s">
        <v>479</v>
      </c>
      <c r="D246" s="20" t="s">
        <v>315</v>
      </c>
      <c r="E246" s="20" t="s">
        <v>477</v>
      </c>
      <c r="F246" s="42" t="s">
        <v>21</v>
      </c>
      <c r="G246" s="42">
        <v>2</v>
      </c>
      <c r="H246" s="58">
        <v>0</v>
      </c>
      <c r="I246" s="20">
        <v>0</v>
      </c>
      <c r="J246" s="20" t="s">
        <v>43</v>
      </c>
      <c r="K246" s="42"/>
      <c r="L246" s="32" t="s">
        <v>67</v>
      </c>
      <c r="M246" s="32" t="s">
        <v>301</v>
      </c>
      <c r="N246" s="32">
        <v>2</v>
      </c>
      <c r="O246" s="32">
        <v>3200</v>
      </c>
      <c r="P246" s="32">
        <f t="shared" si="4"/>
        <v>6400</v>
      </c>
    </row>
    <row r="247" ht="28.5" spans="1:16">
      <c r="A247" s="20">
        <v>287</v>
      </c>
      <c r="B247" s="42" t="s">
        <v>480</v>
      </c>
      <c r="C247" s="20" t="s">
        <v>481</v>
      </c>
      <c r="D247" s="20" t="s">
        <v>437</v>
      </c>
      <c r="E247" s="20" t="s">
        <v>438</v>
      </c>
      <c r="F247" s="42" t="s">
        <v>107</v>
      </c>
      <c r="G247" s="42">
        <v>95</v>
      </c>
      <c r="H247" s="58">
        <v>95</v>
      </c>
      <c r="I247" s="42">
        <v>0</v>
      </c>
      <c r="J247" s="20" t="s">
        <v>43</v>
      </c>
      <c r="K247" s="42"/>
      <c r="L247" s="32" t="s">
        <v>67</v>
      </c>
      <c r="M247" s="32" t="s">
        <v>301</v>
      </c>
      <c r="N247" s="32">
        <v>95</v>
      </c>
      <c r="O247" s="32">
        <v>68</v>
      </c>
      <c r="P247" s="32">
        <f t="shared" si="4"/>
        <v>6460</v>
      </c>
    </row>
    <row r="248" ht="28.5" hidden="1" spans="1:15">
      <c r="A248" s="18">
        <v>288</v>
      </c>
      <c r="B248" s="56" t="s">
        <v>482</v>
      </c>
      <c r="C248" s="18" t="s">
        <v>467</v>
      </c>
      <c r="D248" s="18" t="s">
        <v>437</v>
      </c>
      <c r="E248" s="18" t="s">
        <v>438</v>
      </c>
      <c r="F248" s="56" t="s">
        <v>107</v>
      </c>
      <c r="G248" s="56">
        <v>24</v>
      </c>
      <c r="H248" s="42">
        <v>24</v>
      </c>
      <c r="I248" s="56">
        <v>24</v>
      </c>
      <c r="J248" s="18" t="s">
        <v>43</v>
      </c>
      <c r="K248" s="56"/>
      <c r="L248" s="30" t="s">
        <v>24</v>
      </c>
      <c r="M248" s="30"/>
      <c r="N248" s="30"/>
      <c r="O248" s="30"/>
    </row>
    <row r="249" ht="28.5" hidden="1" spans="1:15">
      <c r="A249" s="20">
        <v>289</v>
      </c>
      <c r="B249" s="42" t="s">
        <v>483</v>
      </c>
      <c r="C249" s="20" t="s">
        <v>137</v>
      </c>
      <c r="D249" s="20" t="s">
        <v>19</v>
      </c>
      <c r="E249" s="20" t="s">
        <v>20</v>
      </c>
      <c r="F249" s="42" t="s">
        <v>463</v>
      </c>
      <c r="G249" s="42">
        <v>1</v>
      </c>
      <c r="H249" s="42">
        <v>1</v>
      </c>
      <c r="I249" s="20">
        <v>1</v>
      </c>
      <c r="J249" s="20" t="s">
        <v>43</v>
      </c>
      <c r="K249" s="42"/>
      <c r="L249" s="32" t="s">
        <v>24</v>
      </c>
      <c r="M249" s="32"/>
      <c r="N249" s="32"/>
      <c r="O249" s="32"/>
    </row>
    <row r="250" ht="28.5" hidden="1" spans="1:15">
      <c r="A250" s="20">
        <v>290</v>
      </c>
      <c r="B250" s="42" t="s">
        <v>484</v>
      </c>
      <c r="C250" s="20" t="s">
        <v>137</v>
      </c>
      <c r="D250" s="20" t="s">
        <v>19</v>
      </c>
      <c r="E250" s="20" t="s">
        <v>20</v>
      </c>
      <c r="F250" s="42" t="s">
        <v>237</v>
      </c>
      <c r="G250" s="42">
        <v>125</v>
      </c>
      <c r="H250" s="42">
        <v>125</v>
      </c>
      <c r="I250" s="20">
        <v>125</v>
      </c>
      <c r="J250" s="20" t="s">
        <v>43</v>
      </c>
      <c r="K250" s="42"/>
      <c r="L250" s="32" t="s">
        <v>24</v>
      </c>
      <c r="M250" s="32"/>
      <c r="N250" s="32"/>
      <c r="O250" s="32"/>
    </row>
    <row r="251" ht="28.5" hidden="1" spans="1:15">
      <c r="A251" s="20">
        <v>291</v>
      </c>
      <c r="B251" s="42" t="s">
        <v>472</v>
      </c>
      <c r="C251" s="20" t="s">
        <v>137</v>
      </c>
      <c r="D251" s="20" t="s">
        <v>19</v>
      </c>
      <c r="E251" s="20" t="s">
        <v>20</v>
      </c>
      <c r="F251" s="42" t="s">
        <v>474</v>
      </c>
      <c r="G251" s="42">
        <v>24</v>
      </c>
      <c r="H251" s="42">
        <v>24</v>
      </c>
      <c r="I251" s="20">
        <v>24</v>
      </c>
      <c r="J251" s="20" t="s">
        <v>43</v>
      </c>
      <c r="K251" s="42"/>
      <c r="L251" s="32" t="s">
        <v>24</v>
      </c>
      <c r="M251" s="32"/>
      <c r="N251" s="32"/>
      <c r="O251" s="32"/>
    </row>
    <row r="252" ht="28.5" hidden="1" spans="1:15">
      <c r="A252" s="20">
        <v>292</v>
      </c>
      <c r="B252" s="42" t="s">
        <v>485</v>
      </c>
      <c r="C252" s="20" t="s">
        <v>486</v>
      </c>
      <c r="D252" s="20" t="s">
        <v>19</v>
      </c>
      <c r="E252" s="20" t="s">
        <v>487</v>
      </c>
      <c r="F252" s="42" t="s">
        <v>21</v>
      </c>
      <c r="G252" s="42">
        <v>1</v>
      </c>
      <c r="H252" s="42">
        <v>1</v>
      </c>
      <c r="I252" s="20">
        <v>1</v>
      </c>
      <c r="J252" s="20" t="s">
        <v>35</v>
      </c>
      <c r="K252" s="42"/>
      <c r="L252" s="32" t="s">
        <v>24</v>
      </c>
      <c r="M252" s="32"/>
      <c r="N252" s="32"/>
      <c r="O252" s="32"/>
    </row>
    <row r="253" ht="42.75" hidden="1" spans="1:15">
      <c r="A253" s="20">
        <v>297</v>
      </c>
      <c r="B253" s="42" t="s">
        <v>488</v>
      </c>
      <c r="C253" s="20" t="s">
        <v>489</v>
      </c>
      <c r="D253" s="20" t="s">
        <v>19</v>
      </c>
      <c r="E253" s="20" t="s">
        <v>487</v>
      </c>
      <c r="F253" s="42" t="s">
        <v>31</v>
      </c>
      <c r="G253" s="42">
        <v>8</v>
      </c>
      <c r="H253" s="42">
        <v>8</v>
      </c>
      <c r="I253" s="42">
        <v>8</v>
      </c>
      <c r="J253" s="20" t="s">
        <v>43</v>
      </c>
      <c r="K253" s="42"/>
      <c r="L253" s="32" t="s">
        <v>24</v>
      </c>
      <c r="M253" s="32"/>
      <c r="N253" s="32"/>
      <c r="O253" s="32"/>
    </row>
    <row r="254" ht="42.75" hidden="1" spans="1:15">
      <c r="A254" s="20">
        <v>298</v>
      </c>
      <c r="B254" s="42" t="s">
        <v>490</v>
      </c>
      <c r="C254" s="20" t="s">
        <v>491</v>
      </c>
      <c r="D254" s="20" t="s">
        <v>19</v>
      </c>
      <c r="E254" s="20" t="s">
        <v>487</v>
      </c>
      <c r="F254" s="42" t="s">
        <v>31</v>
      </c>
      <c r="G254" s="42">
        <v>8</v>
      </c>
      <c r="H254" s="42">
        <v>8</v>
      </c>
      <c r="I254" s="42">
        <v>8</v>
      </c>
      <c r="J254" s="20" t="s">
        <v>43</v>
      </c>
      <c r="K254" s="42"/>
      <c r="L254" s="32" t="s">
        <v>24</v>
      </c>
      <c r="M254" s="32"/>
      <c r="N254" s="32"/>
      <c r="O254" s="32"/>
    </row>
    <row r="255" ht="28.5" hidden="1" spans="1:15">
      <c r="A255" s="21">
        <v>299</v>
      </c>
      <c r="B255" s="57" t="s">
        <v>492</v>
      </c>
      <c r="C255" s="21" t="s">
        <v>137</v>
      </c>
      <c r="D255" s="21" t="s">
        <v>19</v>
      </c>
      <c r="E255" s="21" t="s">
        <v>20</v>
      </c>
      <c r="F255" s="57" t="s">
        <v>31</v>
      </c>
      <c r="G255" s="57">
        <v>3</v>
      </c>
      <c r="H255" s="42">
        <v>3</v>
      </c>
      <c r="I255" s="57">
        <v>3</v>
      </c>
      <c r="J255" s="21" t="s">
        <v>43</v>
      </c>
      <c r="K255" s="57"/>
      <c r="L255" s="38" t="s">
        <v>24</v>
      </c>
      <c r="M255" s="38"/>
      <c r="N255" s="38"/>
      <c r="O255" s="38"/>
    </row>
    <row r="256" ht="28.5" spans="1:16">
      <c r="A256" s="20">
        <v>300</v>
      </c>
      <c r="B256" s="42" t="s">
        <v>493</v>
      </c>
      <c r="C256" s="20" t="s">
        <v>494</v>
      </c>
      <c r="D256" s="20" t="s">
        <v>470</v>
      </c>
      <c r="E256" s="20" t="s">
        <v>471</v>
      </c>
      <c r="F256" s="42" t="s">
        <v>31</v>
      </c>
      <c r="G256" s="42">
        <v>12</v>
      </c>
      <c r="H256" s="58">
        <v>12</v>
      </c>
      <c r="I256" s="42">
        <v>4</v>
      </c>
      <c r="J256" s="20" t="s">
        <v>43</v>
      </c>
      <c r="K256" s="42"/>
      <c r="L256" s="32" t="s">
        <v>67</v>
      </c>
      <c r="M256" s="32" t="s">
        <v>301</v>
      </c>
      <c r="N256" s="32">
        <v>8</v>
      </c>
      <c r="O256" s="32">
        <v>167</v>
      </c>
      <c r="P256" s="32">
        <f>N256*O256</f>
        <v>1336</v>
      </c>
    </row>
    <row r="257" ht="28.5" hidden="1" spans="1:15">
      <c r="A257" s="18">
        <v>301</v>
      </c>
      <c r="B257" s="56" t="s">
        <v>268</v>
      </c>
      <c r="C257" s="18" t="s">
        <v>137</v>
      </c>
      <c r="D257" s="18" t="s">
        <v>470</v>
      </c>
      <c r="E257" s="18" t="s">
        <v>471</v>
      </c>
      <c r="F257" s="56" t="s">
        <v>107</v>
      </c>
      <c r="G257" s="56">
        <v>78</v>
      </c>
      <c r="H257" s="42">
        <v>78</v>
      </c>
      <c r="I257" s="56">
        <v>78</v>
      </c>
      <c r="J257" s="56"/>
      <c r="K257" s="56"/>
      <c r="L257" s="30" t="s">
        <v>24</v>
      </c>
      <c r="M257" s="30"/>
      <c r="N257" s="30"/>
      <c r="O257" s="30"/>
    </row>
    <row r="258" ht="28.5" hidden="1" spans="1:15">
      <c r="A258" s="20">
        <v>302</v>
      </c>
      <c r="B258" s="42" t="s">
        <v>495</v>
      </c>
      <c r="C258" s="20" t="s">
        <v>496</v>
      </c>
      <c r="D258" s="20" t="s">
        <v>437</v>
      </c>
      <c r="E258" s="20" t="s">
        <v>438</v>
      </c>
      <c r="F258" s="42" t="s">
        <v>107</v>
      </c>
      <c r="G258" s="42">
        <v>1175</v>
      </c>
      <c r="H258" s="42">
        <v>1175</v>
      </c>
      <c r="I258" s="42">
        <v>1175</v>
      </c>
      <c r="J258" s="42"/>
      <c r="K258" s="42"/>
      <c r="L258" s="32" t="s">
        <v>24</v>
      </c>
      <c r="M258" s="32"/>
      <c r="N258" s="32"/>
      <c r="O258" s="32"/>
    </row>
    <row r="259" ht="28.5" hidden="1" spans="1:15">
      <c r="A259" s="20">
        <v>303</v>
      </c>
      <c r="B259" s="42" t="s">
        <v>497</v>
      </c>
      <c r="C259" s="20" t="s">
        <v>498</v>
      </c>
      <c r="D259" s="20" t="s">
        <v>437</v>
      </c>
      <c r="E259" s="20" t="s">
        <v>438</v>
      </c>
      <c r="F259" s="42" t="s">
        <v>107</v>
      </c>
      <c r="G259" s="42">
        <v>167</v>
      </c>
      <c r="H259" s="42">
        <v>167</v>
      </c>
      <c r="I259" s="42">
        <v>167</v>
      </c>
      <c r="J259" s="42"/>
      <c r="K259" s="42"/>
      <c r="L259" s="32" t="s">
        <v>24</v>
      </c>
      <c r="M259" s="32"/>
      <c r="N259" s="32"/>
      <c r="O259" s="32"/>
    </row>
    <row r="260" ht="28.5" hidden="1" spans="1:15">
      <c r="A260" s="20">
        <v>304</v>
      </c>
      <c r="B260" s="42" t="s">
        <v>165</v>
      </c>
      <c r="C260" s="20" t="s">
        <v>499</v>
      </c>
      <c r="D260" s="20" t="s">
        <v>19</v>
      </c>
      <c r="E260" s="20" t="s">
        <v>167</v>
      </c>
      <c r="F260" s="42" t="s">
        <v>107</v>
      </c>
      <c r="G260" s="42">
        <v>742</v>
      </c>
      <c r="H260" s="42">
        <v>742</v>
      </c>
      <c r="I260" s="42">
        <v>742</v>
      </c>
      <c r="J260" s="42"/>
      <c r="K260" s="42"/>
      <c r="L260" s="32" t="s">
        <v>24</v>
      </c>
      <c r="M260" s="32"/>
      <c r="N260" s="32"/>
      <c r="O260" s="32"/>
    </row>
    <row r="261" ht="28.5" hidden="1" spans="1:15">
      <c r="A261" s="20">
        <v>305</v>
      </c>
      <c r="B261" s="42" t="s">
        <v>165</v>
      </c>
      <c r="C261" s="20" t="s">
        <v>500</v>
      </c>
      <c r="D261" s="20" t="s">
        <v>19</v>
      </c>
      <c r="E261" s="20" t="s">
        <v>167</v>
      </c>
      <c r="F261" s="42" t="s">
        <v>107</v>
      </c>
      <c r="G261" s="42">
        <v>864</v>
      </c>
      <c r="H261" s="42">
        <v>864</v>
      </c>
      <c r="I261" s="42">
        <v>864</v>
      </c>
      <c r="J261" s="42"/>
      <c r="K261" s="42"/>
      <c r="L261" s="32" t="s">
        <v>24</v>
      </c>
      <c r="M261" s="32"/>
      <c r="N261" s="32"/>
      <c r="O261" s="32"/>
    </row>
    <row r="262" ht="28.5" hidden="1" spans="1:15">
      <c r="A262" s="20">
        <v>306</v>
      </c>
      <c r="B262" s="42" t="s">
        <v>501</v>
      </c>
      <c r="C262" s="20" t="s">
        <v>502</v>
      </c>
      <c r="D262" s="20" t="s">
        <v>19</v>
      </c>
      <c r="E262" s="20" t="s">
        <v>487</v>
      </c>
      <c r="F262" s="42" t="s">
        <v>503</v>
      </c>
      <c r="G262" s="42">
        <v>1</v>
      </c>
      <c r="H262" s="42">
        <v>1</v>
      </c>
      <c r="I262" s="42">
        <v>1</v>
      </c>
      <c r="J262" s="42"/>
      <c r="K262" s="42"/>
      <c r="L262" s="32" t="s">
        <v>24</v>
      </c>
      <c r="M262" s="32"/>
      <c r="N262" s="32"/>
      <c r="O262" s="32"/>
    </row>
    <row r="263" ht="28.5" hidden="1" spans="1:15">
      <c r="A263" s="21">
        <v>307</v>
      </c>
      <c r="B263" s="57" t="s">
        <v>504</v>
      </c>
      <c r="C263" s="21" t="s">
        <v>180</v>
      </c>
      <c r="D263" s="21" t="s">
        <v>505</v>
      </c>
      <c r="E263" s="21" t="s">
        <v>471</v>
      </c>
      <c r="F263" s="57" t="s">
        <v>454</v>
      </c>
      <c r="G263" s="57">
        <v>2</v>
      </c>
      <c r="H263" s="42">
        <v>2</v>
      </c>
      <c r="I263" s="57">
        <v>2</v>
      </c>
      <c r="J263" s="57"/>
      <c r="K263" s="57"/>
      <c r="L263" s="38" t="s">
        <v>24</v>
      </c>
      <c r="M263" s="38"/>
      <c r="N263" s="38"/>
      <c r="O263" s="38"/>
    </row>
    <row r="264" ht="28.5" spans="1:16">
      <c r="A264" s="20">
        <v>308</v>
      </c>
      <c r="B264" s="42" t="s">
        <v>506</v>
      </c>
      <c r="C264" s="20" t="s">
        <v>507</v>
      </c>
      <c r="D264" s="20" t="s">
        <v>437</v>
      </c>
      <c r="E264" s="20" t="s">
        <v>438</v>
      </c>
      <c r="F264" s="42" t="s">
        <v>107</v>
      </c>
      <c r="G264" s="42">
        <v>43</v>
      </c>
      <c r="H264" s="58">
        <v>43</v>
      </c>
      <c r="I264" s="42">
        <v>0</v>
      </c>
      <c r="J264" s="42"/>
      <c r="K264" s="42"/>
      <c r="L264" s="32" t="s">
        <v>67</v>
      </c>
      <c r="M264" s="32" t="s">
        <v>301</v>
      </c>
      <c r="N264" s="32">
        <v>43</v>
      </c>
      <c r="O264" s="32">
        <v>68</v>
      </c>
      <c r="P264" s="32">
        <f>N264*O264</f>
        <v>2924</v>
      </c>
    </row>
    <row r="265" ht="28.5" hidden="1" spans="1:15">
      <c r="A265" s="18">
        <v>309</v>
      </c>
      <c r="B265" s="56" t="s">
        <v>508</v>
      </c>
      <c r="C265" s="18" t="s">
        <v>465</v>
      </c>
      <c r="D265" s="18" t="s">
        <v>437</v>
      </c>
      <c r="E265" s="18" t="s">
        <v>438</v>
      </c>
      <c r="F265" s="56" t="s">
        <v>107</v>
      </c>
      <c r="G265" s="56">
        <v>67</v>
      </c>
      <c r="H265" s="42">
        <v>67</v>
      </c>
      <c r="I265" s="56">
        <v>67</v>
      </c>
      <c r="J265" s="56"/>
      <c r="K265" s="56"/>
      <c r="L265" s="30" t="s">
        <v>24</v>
      </c>
      <c r="M265" s="30"/>
      <c r="N265" s="30"/>
      <c r="O265" s="30"/>
    </row>
    <row r="266" ht="28.5" hidden="1" spans="1:15">
      <c r="A266" s="20">
        <v>310</v>
      </c>
      <c r="B266" s="42" t="s">
        <v>509</v>
      </c>
      <c r="C266" s="20" t="s">
        <v>510</v>
      </c>
      <c r="D266" s="20" t="s">
        <v>437</v>
      </c>
      <c r="E266" s="20" t="s">
        <v>438</v>
      </c>
      <c r="F266" s="42" t="s">
        <v>107</v>
      </c>
      <c r="G266" s="42">
        <v>89</v>
      </c>
      <c r="H266" s="42">
        <v>89</v>
      </c>
      <c r="I266" s="42">
        <v>89</v>
      </c>
      <c r="J266" s="42"/>
      <c r="K266" s="42"/>
      <c r="L266" s="32" t="s">
        <v>24</v>
      </c>
      <c r="M266" s="32"/>
      <c r="N266" s="32"/>
      <c r="O266" s="32"/>
    </row>
    <row r="267" ht="28.5" hidden="1" spans="1:15">
      <c r="A267" s="21">
        <v>311</v>
      </c>
      <c r="B267" s="57" t="s">
        <v>511</v>
      </c>
      <c r="C267" s="21" t="s">
        <v>512</v>
      </c>
      <c r="D267" s="21" t="s">
        <v>437</v>
      </c>
      <c r="E267" s="21" t="s">
        <v>438</v>
      </c>
      <c r="F267" s="57" t="s">
        <v>107</v>
      </c>
      <c r="G267" s="57">
        <v>74</v>
      </c>
      <c r="H267" s="42">
        <v>74</v>
      </c>
      <c r="I267" s="57">
        <v>74</v>
      </c>
      <c r="J267" s="57"/>
      <c r="K267" s="57"/>
      <c r="L267" s="38" t="s">
        <v>24</v>
      </c>
      <c r="M267" s="38"/>
      <c r="N267" s="38"/>
      <c r="O267" s="38"/>
    </row>
    <row r="268" ht="28.5" spans="1:16">
      <c r="A268" s="20">
        <v>312</v>
      </c>
      <c r="B268" s="42" t="s">
        <v>513</v>
      </c>
      <c r="C268" s="20" t="s">
        <v>514</v>
      </c>
      <c r="D268" s="20" t="s">
        <v>437</v>
      </c>
      <c r="E268" s="20" t="s">
        <v>438</v>
      </c>
      <c r="F268" s="42" t="s">
        <v>107</v>
      </c>
      <c r="G268" s="42">
        <v>289</v>
      </c>
      <c r="H268" s="58">
        <v>289</v>
      </c>
      <c r="I268" s="42">
        <v>0</v>
      </c>
      <c r="J268" s="42"/>
      <c r="K268" s="42"/>
      <c r="L268" s="32" t="s">
        <v>67</v>
      </c>
      <c r="M268" s="32" t="s">
        <v>301</v>
      </c>
      <c r="N268" s="32">
        <v>289</v>
      </c>
      <c r="O268" s="32">
        <v>36</v>
      </c>
      <c r="P268" s="32">
        <f t="shared" ref="P268:P269" si="5">N268*O268</f>
        <v>10404</v>
      </c>
    </row>
    <row r="269" ht="28.5" spans="1:16">
      <c r="A269" s="20">
        <v>313</v>
      </c>
      <c r="B269" s="42" t="s">
        <v>515</v>
      </c>
      <c r="C269" s="20" t="s">
        <v>516</v>
      </c>
      <c r="D269" s="20" t="s">
        <v>437</v>
      </c>
      <c r="E269" s="20" t="s">
        <v>438</v>
      </c>
      <c r="F269" s="42" t="s">
        <v>107</v>
      </c>
      <c r="G269" s="42">
        <v>932</v>
      </c>
      <c r="H269" s="58">
        <v>932</v>
      </c>
      <c r="I269" s="42">
        <v>0</v>
      </c>
      <c r="J269" s="42"/>
      <c r="K269" s="42"/>
      <c r="L269" s="32" t="s">
        <v>67</v>
      </c>
      <c r="M269" s="32" t="s">
        <v>301</v>
      </c>
      <c r="N269" s="32">
        <v>932</v>
      </c>
      <c r="O269" s="32">
        <v>23</v>
      </c>
      <c r="P269" s="32">
        <f t="shared" si="5"/>
        <v>21436</v>
      </c>
    </row>
    <row r="270" ht="28.5" hidden="1" spans="1:15">
      <c r="A270" s="27">
        <v>314</v>
      </c>
      <c r="B270" s="60" t="s">
        <v>517</v>
      </c>
      <c r="C270" s="27" t="s">
        <v>518</v>
      </c>
      <c r="D270" s="27" t="s">
        <v>437</v>
      </c>
      <c r="E270" s="27" t="s">
        <v>438</v>
      </c>
      <c r="F270" s="60" t="s">
        <v>107</v>
      </c>
      <c r="G270" s="60">
        <v>1262</v>
      </c>
      <c r="H270" s="42">
        <v>1262</v>
      </c>
      <c r="I270" s="60">
        <v>1320</v>
      </c>
      <c r="J270" s="60"/>
      <c r="K270" s="60"/>
      <c r="L270" s="41" t="s">
        <v>24</v>
      </c>
      <c r="M270" s="41"/>
      <c r="N270" s="41"/>
      <c r="O270" s="41"/>
    </row>
    <row r="271" ht="28.5" spans="1:16">
      <c r="A271" s="20">
        <v>315</v>
      </c>
      <c r="B271" s="42" t="s">
        <v>519</v>
      </c>
      <c r="C271" s="20" t="s">
        <v>520</v>
      </c>
      <c r="D271" s="20" t="s">
        <v>470</v>
      </c>
      <c r="E271" s="20" t="s">
        <v>471</v>
      </c>
      <c r="F271" s="42" t="s">
        <v>31</v>
      </c>
      <c r="G271" s="42">
        <v>348</v>
      </c>
      <c r="H271" s="58">
        <v>256</v>
      </c>
      <c r="I271" s="42">
        <v>248</v>
      </c>
      <c r="J271" s="42" t="s">
        <v>22</v>
      </c>
      <c r="K271" s="42"/>
      <c r="L271" s="32" t="s">
        <v>67</v>
      </c>
      <c r="M271" s="32" t="s">
        <v>521</v>
      </c>
      <c r="N271" s="32">
        <v>100</v>
      </c>
      <c r="O271" s="32">
        <v>18</v>
      </c>
      <c r="P271" s="32">
        <f>N271*O271</f>
        <v>1800</v>
      </c>
    </row>
    <row r="272" ht="28.5" hidden="1" spans="1:15">
      <c r="A272" s="18">
        <v>316</v>
      </c>
      <c r="B272" s="56" t="s">
        <v>484</v>
      </c>
      <c r="C272" s="18" t="s">
        <v>137</v>
      </c>
      <c r="D272" s="18" t="s">
        <v>19</v>
      </c>
      <c r="E272" s="18" t="s">
        <v>20</v>
      </c>
      <c r="F272" s="56" t="s">
        <v>237</v>
      </c>
      <c r="G272" s="56">
        <v>971</v>
      </c>
      <c r="H272" s="42">
        <v>971</v>
      </c>
      <c r="I272" s="56">
        <v>670</v>
      </c>
      <c r="J272" s="56"/>
      <c r="K272" s="56"/>
      <c r="L272" s="30" t="s">
        <v>24</v>
      </c>
      <c r="M272" s="30"/>
      <c r="N272" s="30"/>
      <c r="O272" s="30"/>
    </row>
    <row r="273" ht="28.5" hidden="1" spans="1:15">
      <c r="A273" s="20">
        <v>317</v>
      </c>
      <c r="B273" s="42" t="s">
        <v>472</v>
      </c>
      <c r="C273" s="20" t="s">
        <v>137</v>
      </c>
      <c r="D273" s="20" t="s">
        <v>19</v>
      </c>
      <c r="E273" s="20" t="s">
        <v>20</v>
      </c>
      <c r="F273" s="42" t="s">
        <v>474</v>
      </c>
      <c r="G273" s="42">
        <v>245</v>
      </c>
      <c r="H273" s="42">
        <v>245</v>
      </c>
      <c r="I273" s="42">
        <v>245</v>
      </c>
      <c r="J273" s="42"/>
      <c r="K273" s="42"/>
      <c r="L273" s="32" t="s">
        <v>24</v>
      </c>
      <c r="M273" s="32"/>
      <c r="N273" s="32"/>
      <c r="O273" s="32"/>
    </row>
    <row r="274" ht="28.5" hidden="1" spans="1:15">
      <c r="A274" s="20">
        <v>318</v>
      </c>
      <c r="B274" s="42" t="s">
        <v>522</v>
      </c>
      <c r="C274" s="20" t="s">
        <v>137</v>
      </c>
      <c r="D274" s="20" t="s">
        <v>19</v>
      </c>
      <c r="E274" s="20" t="s">
        <v>20</v>
      </c>
      <c r="F274" s="42" t="s">
        <v>523</v>
      </c>
      <c r="G274" s="42">
        <v>365</v>
      </c>
      <c r="H274" s="42">
        <v>365</v>
      </c>
      <c r="I274" s="42">
        <v>365</v>
      </c>
      <c r="J274" s="42"/>
      <c r="K274" s="42"/>
      <c r="L274" s="32" t="s">
        <v>24</v>
      </c>
      <c r="M274" s="32"/>
      <c r="N274" s="32"/>
      <c r="O274" s="32"/>
    </row>
    <row r="275" ht="14.25" hidden="1" spans="1:15">
      <c r="A275" s="20">
        <v>319</v>
      </c>
      <c r="B275" s="42" t="s">
        <v>524</v>
      </c>
      <c r="C275" s="61" t="s">
        <v>525</v>
      </c>
      <c r="D275" s="20" t="s">
        <v>315</v>
      </c>
      <c r="E275" s="20" t="s">
        <v>526</v>
      </c>
      <c r="F275" s="42" t="s">
        <v>187</v>
      </c>
      <c r="G275" s="42">
        <v>324</v>
      </c>
      <c r="H275" s="42">
        <v>340</v>
      </c>
      <c r="I275" s="42">
        <v>174</v>
      </c>
      <c r="J275" s="42"/>
      <c r="K275" s="57" t="s">
        <v>527</v>
      </c>
      <c r="L275" s="32" t="s">
        <v>527</v>
      </c>
      <c r="M275" s="32"/>
      <c r="N275" s="32"/>
      <c r="O275" s="32"/>
    </row>
    <row r="276" ht="28.5" hidden="1" spans="1:15">
      <c r="A276" s="20">
        <v>320</v>
      </c>
      <c r="B276" s="42" t="s">
        <v>528</v>
      </c>
      <c r="C276" s="20" t="s">
        <v>529</v>
      </c>
      <c r="D276" s="20" t="s">
        <v>315</v>
      </c>
      <c r="E276" s="20" t="s">
        <v>530</v>
      </c>
      <c r="F276" s="42" t="s">
        <v>21</v>
      </c>
      <c r="G276" s="42">
        <v>2</v>
      </c>
      <c r="H276" s="42">
        <v>2</v>
      </c>
      <c r="I276" s="42">
        <v>2</v>
      </c>
      <c r="J276" s="42"/>
      <c r="K276" s="60"/>
      <c r="L276" s="32" t="s">
        <v>527</v>
      </c>
      <c r="M276" s="32"/>
      <c r="N276" s="32"/>
      <c r="O276" s="32"/>
    </row>
    <row r="277" ht="14.25" hidden="1" spans="1:15">
      <c r="A277" s="20">
        <v>321</v>
      </c>
      <c r="B277" s="42" t="s">
        <v>531</v>
      </c>
      <c r="C277" s="20" t="s">
        <v>532</v>
      </c>
      <c r="D277" s="20" t="s">
        <v>315</v>
      </c>
      <c r="E277" s="20" t="s">
        <v>526</v>
      </c>
      <c r="F277" s="42" t="s">
        <v>31</v>
      </c>
      <c r="G277" s="42">
        <v>2</v>
      </c>
      <c r="H277" s="42">
        <v>2</v>
      </c>
      <c r="I277" s="42">
        <v>0</v>
      </c>
      <c r="J277" s="42"/>
      <c r="K277" s="60"/>
      <c r="L277" s="32" t="s">
        <v>527</v>
      </c>
      <c r="M277" s="32"/>
      <c r="N277" s="32"/>
      <c r="O277" s="32"/>
    </row>
    <row r="278" ht="14.25" hidden="1" spans="1:15">
      <c r="A278" s="20">
        <v>322</v>
      </c>
      <c r="B278" s="42" t="s">
        <v>533</v>
      </c>
      <c r="C278" s="20" t="s">
        <v>532</v>
      </c>
      <c r="D278" s="20" t="s">
        <v>315</v>
      </c>
      <c r="E278" s="20" t="s">
        <v>526</v>
      </c>
      <c r="F278" s="42" t="s">
        <v>31</v>
      </c>
      <c r="G278" s="42">
        <v>12</v>
      </c>
      <c r="H278" s="42">
        <v>12</v>
      </c>
      <c r="I278" s="42">
        <v>0</v>
      </c>
      <c r="J278" s="42"/>
      <c r="K278" s="60"/>
      <c r="L278" s="32" t="s">
        <v>527</v>
      </c>
      <c r="M278" s="32"/>
      <c r="N278" s="32"/>
      <c r="O278" s="32"/>
    </row>
    <row r="279" ht="28.5" hidden="1" spans="1:15">
      <c r="A279" s="20">
        <v>323</v>
      </c>
      <c r="B279" s="42" t="s">
        <v>534</v>
      </c>
      <c r="C279" s="20" t="s">
        <v>535</v>
      </c>
      <c r="D279" s="20" t="s">
        <v>19</v>
      </c>
      <c r="E279" s="20" t="s">
        <v>536</v>
      </c>
      <c r="F279" s="42" t="s">
        <v>31</v>
      </c>
      <c r="G279" s="42">
        <v>8</v>
      </c>
      <c r="H279" s="42">
        <v>8</v>
      </c>
      <c r="I279" s="42">
        <v>0</v>
      </c>
      <c r="J279" s="42"/>
      <c r="K279" s="56"/>
      <c r="L279" s="32" t="s">
        <v>527</v>
      </c>
      <c r="M279" s="32"/>
      <c r="N279" s="32"/>
      <c r="O279" s="32"/>
    </row>
    <row r="280" ht="57" hidden="1" spans="1:15">
      <c r="A280" s="20">
        <v>324</v>
      </c>
      <c r="B280" s="42" t="s">
        <v>537</v>
      </c>
      <c r="C280" s="20" t="s">
        <v>538</v>
      </c>
      <c r="D280" s="20" t="s">
        <v>539</v>
      </c>
      <c r="E280" s="20" t="s">
        <v>540</v>
      </c>
      <c r="F280" s="42" t="s">
        <v>21</v>
      </c>
      <c r="G280" s="42">
        <v>7</v>
      </c>
      <c r="H280" s="42">
        <v>7</v>
      </c>
      <c r="I280" s="42">
        <v>8</v>
      </c>
      <c r="J280" s="42" t="s">
        <v>35</v>
      </c>
      <c r="K280" s="42" t="s">
        <v>51</v>
      </c>
      <c r="L280" s="32" t="s">
        <v>24</v>
      </c>
      <c r="M280" s="32" t="s">
        <v>541</v>
      </c>
      <c r="N280" s="32"/>
      <c r="O280" s="32"/>
    </row>
    <row r="281" ht="57" hidden="1" spans="1:15">
      <c r="A281" s="21">
        <v>325</v>
      </c>
      <c r="B281" s="57" t="s">
        <v>542</v>
      </c>
      <c r="C281" s="21" t="s">
        <v>543</v>
      </c>
      <c r="D281" s="21" t="s">
        <v>539</v>
      </c>
      <c r="E281" s="21" t="s">
        <v>540</v>
      </c>
      <c r="F281" s="57" t="s">
        <v>21</v>
      </c>
      <c r="G281" s="57">
        <v>30</v>
      </c>
      <c r="H281" s="42">
        <v>30</v>
      </c>
      <c r="I281" s="57">
        <v>45</v>
      </c>
      <c r="J281" s="57" t="s">
        <v>35</v>
      </c>
      <c r="K281" s="57"/>
      <c r="L281" s="38" t="s">
        <v>24</v>
      </c>
      <c r="M281" s="38" t="s">
        <v>541</v>
      </c>
      <c r="N281" s="38"/>
      <c r="O281" s="38"/>
    </row>
    <row r="282" ht="28.5" spans="1:16">
      <c r="A282" s="20">
        <v>326</v>
      </c>
      <c r="B282" s="20" t="s">
        <v>544</v>
      </c>
      <c r="C282" s="20" t="s">
        <v>545</v>
      </c>
      <c r="D282" s="20" t="s">
        <v>539</v>
      </c>
      <c r="E282" s="20" t="s">
        <v>540</v>
      </c>
      <c r="F282" s="20" t="s">
        <v>31</v>
      </c>
      <c r="G282" s="20">
        <v>49</v>
      </c>
      <c r="H282" s="23">
        <v>49</v>
      </c>
      <c r="I282" s="20">
        <v>39</v>
      </c>
      <c r="J282" s="20"/>
      <c r="K282" s="20"/>
      <c r="L282" s="32" t="s">
        <v>67</v>
      </c>
      <c r="M282" s="32" t="s">
        <v>301</v>
      </c>
      <c r="N282" s="32">
        <v>10</v>
      </c>
      <c r="O282" s="32">
        <v>120</v>
      </c>
      <c r="P282" s="32">
        <f>N282*O282</f>
        <v>1200</v>
      </c>
    </row>
    <row r="283" ht="28.5" hidden="1" spans="1:15">
      <c r="A283" s="18">
        <v>327</v>
      </c>
      <c r="B283" s="18" t="s">
        <v>546</v>
      </c>
      <c r="C283" s="18" t="s">
        <v>547</v>
      </c>
      <c r="D283" s="18" t="s">
        <v>539</v>
      </c>
      <c r="E283" s="18" t="s">
        <v>540</v>
      </c>
      <c r="F283" s="18" t="s">
        <v>31</v>
      </c>
      <c r="G283" s="18">
        <v>49</v>
      </c>
      <c r="H283" s="20">
        <v>49</v>
      </c>
      <c r="I283" s="18">
        <v>49</v>
      </c>
      <c r="J283" s="18"/>
      <c r="K283" s="18"/>
      <c r="L283" s="30" t="s">
        <v>24</v>
      </c>
      <c r="M283" s="30"/>
      <c r="N283" s="30"/>
      <c r="O283" s="30"/>
    </row>
    <row r="284" ht="28.5" hidden="1" spans="1:15">
      <c r="A284" s="20">
        <v>328</v>
      </c>
      <c r="B284" s="20" t="s">
        <v>548</v>
      </c>
      <c r="C284" s="20" t="s">
        <v>549</v>
      </c>
      <c r="D284" s="20" t="s">
        <v>539</v>
      </c>
      <c r="E284" s="20" t="s">
        <v>540</v>
      </c>
      <c r="F284" s="20" t="s">
        <v>31</v>
      </c>
      <c r="G284" s="20">
        <v>49</v>
      </c>
      <c r="H284" s="20">
        <v>49</v>
      </c>
      <c r="I284" s="20">
        <v>49</v>
      </c>
      <c r="J284" s="20"/>
      <c r="K284" s="20"/>
      <c r="L284" s="32" t="s">
        <v>24</v>
      </c>
      <c r="M284" s="32"/>
      <c r="N284" s="32"/>
      <c r="O284" s="32"/>
    </row>
    <row r="285" ht="42.75" hidden="1" spans="1:15">
      <c r="A285" s="21">
        <v>329</v>
      </c>
      <c r="B285" s="21" t="s">
        <v>550</v>
      </c>
      <c r="C285" s="21" t="s">
        <v>462</v>
      </c>
      <c r="D285" s="21" t="s">
        <v>19</v>
      </c>
      <c r="E285" s="21" t="s">
        <v>20</v>
      </c>
      <c r="F285" s="21" t="s">
        <v>463</v>
      </c>
      <c r="G285" s="21">
        <v>1</v>
      </c>
      <c r="H285" s="20">
        <v>1</v>
      </c>
      <c r="I285" s="21">
        <v>1</v>
      </c>
      <c r="J285" s="21"/>
      <c r="K285" s="21"/>
      <c r="L285" s="38" t="s">
        <v>24</v>
      </c>
      <c r="M285" s="38"/>
      <c r="N285" s="38"/>
      <c r="O285" s="38"/>
    </row>
    <row r="286" ht="28.5" spans="1:16">
      <c r="A286" s="20">
        <v>330</v>
      </c>
      <c r="B286" s="20" t="s">
        <v>551</v>
      </c>
      <c r="C286" s="42" t="s">
        <v>552</v>
      </c>
      <c r="D286" s="20" t="s">
        <v>539</v>
      </c>
      <c r="E286" s="20" t="s">
        <v>540</v>
      </c>
      <c r="F286" s="20" t="s">
        <v>31</v>
      </c>
      <c r="G286" s="20">
        <v>2</v>
      </c>
      <c r="H286" s="23">
        <v>2</v>
      </c>
      <c r="I286" s="20">
        <v>0</v>
      </c>
      <c r="J286" s="20"/>
      <c r="K286" s="20"/>
      <c r="L286" s="32" t="s">
        <v>67</v>
      </c>
      <c r="M286" s="32" t="s">
        <v>301</v>
      </c>
      <c r="N286" s="32">
        <v>2</v>
      </c>
      <c r="O286" s="32">
        <v>120</v>
      </c>
      <c r="P286" s="32">
        <f t="shared" ref="P286" si="6">N286*O286</f>
        <v>240</v>
      </c>
    </row>
    <row r="287" ht="28.5" hidden="1" spans="1:15">
      <c r="A287" s="18">
        <v>332</v>
      </c>
      <c r="B287" s="56" t="s">
        <v>553</v>
      </c>
      <c r="C287" s="18" t="s">
        <v>554</v>
      </c>
      <c r="D287" s="18" t="s">
        <v>539</v>
      </c>
      <c r="E287" s="18" t="s">
        <v>540</v>
      </c>
      <c r="F287" s="56" t="s">
        <v>555</v>
      </c>
      <c r="G287" s="56">
        <v>5980</v>
      </c>
      <c r="H287" s="42">
        <v>5980</v>
      </c>
      <c r="I287" s="56">
        <v>5980</v>
      </c>
      <c r="J287" s="56"/>
      <c r="K287" s="56"/>
      <c r="L287" s="30" t="s">
        <v>24</v>
      </c>
      <c r="M287" s="30"/>
      <c r="N287" s="30"/>
      <c r="O287" s="30"/>
    </row>
    <row r="288" ht="28.5" hidden="1" spans="1:15">
      <c r="A288" s="20">
        <v>333</v>
      </c>
      <c r="B288" s="42" t="s">
        <v>556</v>
      </c>
      <c r="C288" s="42" t="s">
        <v>557</v>
      </c>
      <c r="D288" s="20" t="s">
        <v>437</v>
      </c>
      <c r="E288" s="20" t="s">
        <v>438</v>
      </c>
      <c r="F288" s="42" t="s">
        <v>555</v>
      </c>
      <c r="G288" s="42">
        <v>500</v>
      </c>
      <c r="H288" s="42">
        <v>500</v>
      </c>
      <c r="I288" s="42">
        <v>500</v>
      </c>
      <c r="J288" s="42"/>
      <c r="K288" s="42"/>
      <c r="L288" s="32" t="s">
        <v>24</v>
      </c>
      <c r="M288" s="32"/>
      <c r="N288" s="32"/>
      <c r="O288" s="32"/>
    </row>
    <row r="289" ht="28.5" hidden="1" spans="1:15">
      <c r="A289" s="20">
        <v>334</v>
      </c>
      <c r="B289" s="42" t="s">
        <v>558</v>
      </c>
      <c r="C289" s="42" t="s">
        <v>559</v>
      </c>
      <c r="D289" s="20" t="s">
        <v>437</v>
      </c>
      <c r="E289" s="20" t="s">
        <v>438</v>
      </c>
      <c r="F289" s="42" t="s">
        <v>555</v>
      </c>
      <c r="G289" s="42">
        <v>4500</v>
      </c>
      <c r="H289" s="42">
        <v>4500</v>
      </c>
      <c r="I289" s="42">
        <v>3500</v>
      </c>
      <c r="J289" s="42"/>
      <c r="K289" s="42"/>
      <c r="L289" s="32" t="s">
        <v>24</v>
      </c>
      <c r="M289" s="32"/>
      <c r="N289" s="32"/>
      <c r="O289" s="32"/>
    </row>
    <row r="290" ht="28.5" hidden="1" spans="1:15">
      <c r="A290" s="20">
        <v>335</v>
      </c>
      <c r="B290" s="42" t="s">
        <v>560</v>
      </c>
      <c r="C290" s="20" t="s">
        <v>137</v>
      </c>
      <c r="D290" s="20" t="s">
        <v>19</v>
      </c>
      <c r="E290" s="20" t="s">
        <v>20</v>
      </c>
      <c r="F290" s="20" t="s">
        <v>463</v>
      </c>
      <c r="G290" s="20">
        <v>1</v>
      </c>
      <c r="H290" s="20">
        <v>1</v>
      </c>
      <c r="I290" s="42">
        <v>1</v>
      </c>
      <c r="J290" s="42"/>
      <c r="K290" s="20"/>
      <c r="L290" s="32" t="s">
        <v>24</v>
      </c>
      <c r="M290" s="32"/>
      <c r="N290" s="32"/>
      <c r="O290" s="32"/>
    </row>
    <row r="291" ht="28.5" hidden="1" spans="1:15">
      <c r="A291" s="20">
        <v>336</v>
      </c>
      <c r="B291" s="20" t="s">
        <v>561</v>
      </c>
      <c r="C291" s="20" t="s">
        <v>137</v>
      </c>
      <c r="D291" s="20" t="s">
        <v>19</v>
      </c>
      <c r="E291" s="20" t="s">
        <v>20</v>
      </c>
      <c r="F291" s="42" t="s">
        <v>463</v>
      </c>
      <c r="G291" s="42">
        <v>1</v>
      </c>
      <c r="H291" s="42">
        <v>1</v>
      </c>
      <c r="I291" s="42">
        <v>1</v>
      </c>
      <c r="J291" s="42"/>
      <c r="K291" s="42"/>
      <c r="L291" s="32" t="s">
        <v>24</v>
      </c>
      <c r="M291" s="32"/>
      <c r="N291" s="32"/>
      <c r="O291" s="32"/>
    </row>
    <row r="292" ht="28.5" hidden="1" spans="1:15">
      <c r="A292" s="20">
        <v>337</v>
      </c>
      <c r="B292" s="20" t="s">
        <v>562</v>
      </c>
      <c r="C292" s="20" t="s">
        <v>563</v>
      </c>
      <c r="D292" s="20" t="s">
        <v>19</v>
      </c>
      <c r="E292" s="20" t="s">
        <v>20</v>
      </c>
      <c r="F292" s="42" t="s">
        <v>463</v>
      </c>
      <c r="G292" s="42">
        <v>1</v>
      </c>
      <c r="H292" s="42">
        <v>1</v>
      </c>
      <c r="I292" s="42">
        <v>1</v>
      </c>
      <c r="J292" s="42" t="s">
        <v>35</v>
      </c>
      <c r="K292" s="42"/>
      <c r="L292" s="32" t="s">
        <v>24</v>
      </c>
      <c r="M292" s="32"/>
      <c r="N292" s="32"/>
      <c r="O292" s="32"/>
    </row>
    <row r="293" ht="57" hidden="1" spans="1:15">
      <c r="A293" s="20">
        <v>338</v>
      </c>
      <c r="B293" s="62" t="s">
        <v>564</v>
      </c>
      <c r="C293" s="20" t="s">
        <v>565</v>
      </c>
      <c r="D293" s="20" t="s">
        <v>19</v>
      </c>
      <c r="E293" s="20" t="s">
        <v>566</v>
      </c>
      <c r="F293" s="42" t="s">
        <v>567</v>
      </c>
      <c r="G293" s="42">
        <v>1</v>
      </c>
      <c r="H293" s="42" t="s">
        <v>568</v>
      </c>
      <c r="I293" s="42">
        <v>1</v>
      </c>
      <c r="J293" s="42" t="s">
        <v>35</v>
      </c>
      <c r="K293" s="42" t="s">
        <v>569</v>
      </c>
      <c r="L293" s="32" t="s">
        <v>24</v>
      </c>
      <c r="M293" s="32" t="s">
        <v>570</v>
      </c>
      <c r="N293" s="32"/>
      <c r="O293" s="32"/>
    </row>
    <row r="294" ht="57" hidden="1" spans="1:15">
      <c r="A294" s="20">
        <v>339</v>
      </c>
      <c r="B294" s="42" t="s">
        <v>571</v>
      </c>
      <c r="C294" s="20" t="s">
        <v>137</v>
      </c>
      <c r="D294" s="20" t="s">
        <v>19</v>
      </c>
      <c r="E294" s="20" t="s">
        <v>20</v>
      </c>
      <c r="F294" s="42" t="s">
        <v>572</v>
      </c>
      <c r="G294" s="42">
        <v>16.5</v>
      </c>
      <c r="H294" s="42" t="s">
        <v>568</v>
      </c>
      <c r="I294" s="42">
        <v>16.5</v>
      </c>
      <c r="J294" s="42"/>
      <c r="K294" s="42"/>
      <c r="L294" s="32" t="s">
        <v>24</v>
      </c>
      <c r="M294" s="32" t="s">
        <v>570</v>
      </c>
      <c r="N294" s="32"/>
      <c r="O294" s="32"/>
    </row>
    <row r="295" ht="57" hidden="1" spans="1:15">
      <c r="A295" s="20">
        <v>340</v>
      </c>
      <c r="B295" s="42" t="s">
        <v>573</v>
      </c>
      <c r="C295" s="20" t="s">
        <v>137</v>
      </c>
      <c r="D295" s="20" t="s">
        <v>19</v>
      </c>
      <c r="E295" s="20" t="s">
        <v>20</v>
      </c>
      <c r="F295" s="42" t="s">
        <v>574</v>
      </c>
      <c r="G295" s="42">
        <v>30.5</v>
      </c>
      <c r="H295" s="42" t="s">
        <v>568</v>
      </c>
      <c r="I295" s="42">
        <v>30.5</v>
      </c>
      <c r="J295" s="42"/>
      <c r="K295" s="42"/>
      <c r="L295" s="32" t="s">
        <v>24</v>
      </c>
      <c r="M295" s="32" t="s">
        <v>570</v>
      </c>
      <c r="N295" s="32"/>
      <c r="O295" s="32"/>
    </row>
    <row r="296" ht="57" hidden="1" spans="1:15">
      <c r="A296" s="20">
        <v>341</v>
      </c>
      <c r="B296" s="42" t="s">
        <v>575</v>
      </c>
      <c r="C296" s="20" t="s">
        <v>576</v>
      </c>
      <c r="D296" s="20" t="s">
        <v>19</v>
      </c>
      <c r="E296" s="20" t="s">
        <v>20</v>
      </c>
      <c r="F296" s="42" t="s">
        <v>572</v>
      </c>
      <c r="G296" s="42">
        <v>6.1</v>
      </c>
      <c r="H296" s="42" t="s">
        <v>568</v>
      </c>
      <c r="I296" s="42">
        <v>6.1</v>
      </c>
      <c r="J296" s="42"/>
      <c r="K296" s="42"/>
      <c r="L296" s="32" t="s">
        <v>24</v>
      </c>
      <c r="M296" s="32" t="s">
        <v>570</v>
      </c>
      <c r="N296" s="32"/>
      <c r="O296" s="32"/>
    </row>
    <row r="297" ht="57" hidden="1" spans="1:15">
      <c r="A297" s="20">
        <v>342</v>
      </c>
      <c r="B297" s="42" t="s">
        <v>577</v>
      </c>
      <c r="C297" s="20" t="s">
        <v>578</v>
      </c>
      <c r="D297" s="20" t="s">
        <v>19</v>
      </c>
      <c r="E297" s="20" t="s">
        <v>20</v>
      </c>
      <c r="F297" s="42" t="s">
        <v>110</v>
      </c>
      <c r="G297" s="42">
        <v>1</v>
      </c>
      <c r="H297" s="42" t="s">
        <v>568</v>
      </c>
      <c r="I297" s="42">
        <v>1</v>
      </c>
      <c r="J297" s="42" t="s">
        <v>35</v>
      </c>
      <c r="K297" s="42"/>
      <c r="L297" s="32" t="s">
        <v>24</v>
      </c>
      <c r="M297" s="32" t="s">
        <v>570</v>
      </c>
      <c r="N297" s="32"/>
      <c r="O297" s="32"/>
    </row>
    <row r="298" ht="57" hidden="1" spans="1:15">
      <c r="A298" s="20">
        <v>343</v>
      </c>
      <c r="B298" s="42" t="s">
        <v>579</v>
      </c>
      <c r="C298" s="20" t="s">
        <v>580</v>
      </c>
      <c r="D298" s="20" t="s">
        <v>19</v>
      </c>
      <c r="E298" s="20" t="s">
        <v>20</v>
      </c>
      <c r="F298" s="42" t="s">
        <v>574</v>
      </c>
      <c r="G298" s="42">
        <v>30.5</v>
      </c>
      <c r="H298" s="42" t="s">
        <v>568</v>
      </c>
      <c r="I298" s="42">
        <v>30.5</v>
      </c>
      <c r="J298" s="42"/>
      <c r="K298" s="42"/>
      <c r="L298" s="32" t="s">
        <v>24</v>
      </c>
      <c r="M298" s="32" t="s">
        <v>570</v>
      </c>
      <c r="N298" s="32"/>
      <c r="O298" s="32"/>
    </row>
    <row r="299" ht="57" hidden="1" spans="1:15">
      <c r="A299" s="20">
        <v>344</v>
      </c>
      <c r="B299" s="42" t="s">
        <v>581</v>
      </c>
      <c r="C299" s="20" t="s">
        <v>137</v>
      </c>
      <c r="D299" s="20" t="s">
        <v>19</v>
      </c>
      <c r="E299" s="20" t="s">
        <v>20</v>
      </c>
      <c r="F299" s="42" t="s">
        <v>574</v>
      </c>
      <c r="G299" s="42">
        <v>24.1</v>
      </c>
      <c r="H299" s="42" t="s">
        <v>568</v>
      </c>
      <c r="I299" s="42">
        <v>14.1</v>
      </c>
      <c r="J299" s="42"/>
      <c r="K299" s="42"/>
      <c r="L299" s="32" t="s">
        <v>24</v>
      </c>
      <c r="M299" s="32" t="s">
        <v>570</v>
      </c>
      <c r="N299" s="32"/>
      <c r="O299" s="32"/>
    </row>
    <row r="300" ht="57" hidden="1" spans="1:15">
      <c r="A300" s="20">
        <v>345</v>
      </c>
      <c r="B300" s="42" t="s">
        <v>582</v>
      </c>
      <c r="C300" s="20" t="s">
        <v>137</v>
      </c>
      <c r="D300" s="20" t="s">
        <v>29</v>
      </c>
      <c r="E300" s="20" t="s">
        <v>583</v>
      </c>
      <c r="F300" s="42" t="s">
        <v>574</v>
      </c>
      <c r="G300" s="42">
        <v>10.3</v>
      </c>
      <c r="H300" s="42" t="s">
        <v>568</v>
      </c>
      <c r="I300" s="42">
        <v>0</v>
      </c>
      <c r="J300" s="42"/>
      <c r="K300" s="42"/>
      <c r="L300" s="32" t="s">
        <v>24</v>
      </c>
      <c r="M300" s="32" t="s">
        <v>570</v>
      </c>
      <c r="N300" s="32"/>
      <c r="O300" s="32"/>
    </row>
    <row r="301" ht="57" hidden="1" spans="1:15">
      <c r="A301" s="20">
        <v>346</v>
      </c>
      <c r="B301" s="42" t="s">
        <v>584</v>
      </c>
      <c r="C301" s="20" t="s">
        <v>137</v>
      </c>
      <c r="D301" s="20" t="s">
        <v>29</v>
      </c>
      <c r="E301" s="20" t="s">
        <v>583</v>
      </c>
      <c r="F301" s="42" t="s">
        <v>110</v>
      </c>
      <c r="G301" s="42">
        <v>1</v>
      </c>
      <c r="H301" s="42" t="s">
        <v>568</v>
      </c>
      <c r="I301" s="42">
        <v>1</v>
      </c>
      <c r="J301" s="42"/>
      <c r="K301" s="42"/>
      <c r="L301" s="32" t="s">
        <v>24</v>
      </c>
      <c r="M301" s="32" t="s">
        <v>570</v>
      </c>
      <c r="N301" s="32"/>
      <c r="O301" s="32"/>
    </row>
    <row r="302" ht="57" hidden="1" spans="1:15">
      <c r="A302" s="20">
        <v>347</v>
      </c>
      <c r="B302" s="42" t="s">
        <v>585</v>
      </c>
      <c r="C302" s="20" t="s">
        <v>586</v>
      </c>
      <c r="D302" s="20" t="s">
        <v>19</v>
      </c>
      <c r="E302" s="20" t="s">
        <v>20</v>
      </c>
      <c r="F302" s="42" t="s">
        <v>574</v>
      </c>
      <c r="G302" s="42">
        <v>4.2</v>
      </c>
      <c r="H302" s="42" t="s">
        <v>568</v>
      </c>
      <c r="I302" s="42">
        <v>4.2</v>
      </c>
      <c r="J302" s="42"/>
      <c r="K302" s="42"/>
      <c r="L302" s="32" t="s">
        <v>24</v>
      </c>
      <c r="M302" s="32" t="s">
        <v>570</v>
      </c>
      <c r="N302" s="32"/>
      <c r="O302" s="32"/>
    </row>
    <row r="303" ht="57" hidden="1" spans="1:15">
      <c r="A303" s="20">
        <v>348</v>
      </c>
      <c r="B303" s="42" t="s">
        <v>587</v>
      </c>
      <c r="C303" s="20" t="s">
        <v>137</v>
      </c>
      <c r="D303" s="20" t="s">
        <v>19</v>
      </c>
      <c r="E303" s="20" t="s">
        <v>20</v>
      </c>
      <c r="F303" s="42" t="s">
        <v>574</v>
      </c>
      <c r="G303" s="42">
        <v>80</v>
      </c>
      <c r="H303" s="42" t="s">
        <v>568</v>
      </c>
      <c r="I303" s="42">
        <v>80</v>
      </c>
      <c r="J303" s="42"/>
      <c r="K303" s="42"/>
      <c r="L303" s="32" t="s">
        <v>24</v>
      </c>
      <c r="M303" s="32" t="s">
        <v>570</v>
      </c>
      <c r="N303" s="32"/>
      <c r="O303" s="32"/>
    </row>
    <row r="304" ht="57" hidden="1" spans="1:15">
      <c r="A304" s="20">
        <v>349</v>
      </c>
      <c r="B304" s="42" t="s">
        <v>588</v>
      </c>
      <c r="C304" s="20" t="s">
        <v>137</v>
      </c>
      <c r="D304" s="20" t="s">
        <v>19</v>
      </c>
      <c r="E304" s="20" t="s">
        <v>20</v>
      </c>
      <c r="F304" s="42" t="s">
        <v>574</v>
      </c>
      <c r="G304" s="42">
        <v>45.2</v>
      </c>
      <c r="H304" s="42" t="s">
        <v>568</v>
      </c>
      <c r="I304" s="42">
        <v>0</v>
      </c>
      <c r="J304" s="42"/>
      <c r="K304" s="42"/>
      <c r="L304" s="32" t="s">
        <v>24</v>
      </c>
      <c r="M304" s="32" t="s">
        <v>570</v>
      </c>
      <c r="N304" s="32"/>
      <c r="O304" s="32"/>
    </row>
    <row r="305" ht="57" hidden="1" spans="1:15">
      <c r="A305" s="20">
        <v>350</v>
      </c>
      <c r="B305" s="42" t="s">
        <v>589</v>
      </c>
      <c r="C305" s="20" t="s">
        <v>137</v>
      </c>
      <c r="D305" s="20" t="s">
        <v>19</v>
      </c>
      <c r="E305" s="20" t="s">
        <v>20</v>
      </c>
      <c r="F305" s="42" t="s">
        <v>574</v>
      </c>
      <c r="G305" s="42">
        <v>33.4</v>
      </c>
      <c r="H305" s="42" t="s">
        <v>568</v>
      </c>
      <c r="I305" s="42">
        <v>0</v>
      </c>
      <c r="J305" s="42"/>
      <c r="K305" s="42"/>
      <c r="L305" s="32" t="s">
        <v>24</v>
      </c>
      <c r="M305" s="32" t="s">
        <v>570</v>
      </c>
      <c r="N305" s="32"/>
      <c r="O305" s="32"/>
    </row>
    <row r="306" ht="57" hidden="1" spans="1:15">
      <c r="A306" s="20">
        <v>351</v>
      </c>
      <c r="B306" s="42" t="s">
        <v>590</v>
      </c>
      <c r="C306" s="20" t="s">
        <v>591</v>
      </c>
      <c r="D306" s="20" t="s">
        <v>19</v>
      </c>
      <c r="E306" s="20" t="s">
        <v>20</v>
      </c>
      <c r="F306" s="42" t="s">
        <v>574</v>
      </c>
      <c r="G306" s="42">
        <v>90</v>
      </c>
      <c r="H306" s="42" t="s">
        <v>568</v>
      </c>
      <c r="I306" s="42">
        <v>50</v>
      </c>
      <c r="J306" s="42"/>
      <c r="K306" s="42"/>
      <c r="L306" s="32" t="s">
        <v>24</v>
      </c>
      <c r="M306" s="32" t="s">
        <v>570</v>
      </c>
      <c r="N306" s="32"/>
      <c r="O306" s="32"/>
    </row>
    <row r="307" ht="57" hidden="1" spans="1:15">
      <c r="A307" s="20">
        <v>352</v>
      </c>
      <c r="B307" s="42" t="s">
        <v>592</v>
      </c>
      <c r="C307" s="20" t="s">
        <v>593</v>
      </c>
      <c r="D307" s="20" t="s">
        <v>19</v>
      </c>
      <c r="E307" s="20" t="s">
        <v>20</v>
      </c>
      <c r="F307" s="42" t="s">
        <v>574</v>
      </c>
      <c r="G307" s="42">
        <v>180.5</v>
      </c>
      <c r="H307" s="42" t="s">
        <v>568</v>
      </c>
      <c r="I307" s="42">
        <v>0</v>
      </c>
      <c r="J307" s="42"/>
      <c r="K307" s="20" t="s">
        <v>287</v>
      </c>
      <c r="L307" s="32" t="s">
        <v>24</v>
      </c>
      <c r="M307" s="32" t="s">
        <v>570</v>
      </c>
      <c r="N307" s="32"/>
      <c r="O307" s="32"/>
    </row>
    <row r="308" ht="57" hidden="1" spans="1:15">
      <c r="A308" s="20">
        <v>353</v>
      </c>
      <c r="B308" s="42" t="s">
        <v>594</v>
      </c>
      <c r="C308" s="20" t="s">
        <v>137</v>
      </c>
      <c r="D308" s="20" t="s">
        <v>29</v>
      </c>
      <c r="E308" s="20" t="s">
        <v>583</v>
      </c>
      <c r="F308" s="42" t="s">
        <v>463</v>
      </c>
      <c r="G308" s="42">
        <v>1</v>
      </c>
      <c r="H308" s="42" t="s">
        <v>568</v>
      </c>
      <c r="I308" s="42">
        <v>1</v>
      </c>
      <c r="J308" s="42"/>
      <c r="K308" s="42"/>
      <c r="L308" s="32" t="s">
        <v>24</v>
      </c>
      <c r="M308" s="32" t="s">
        <v>570</v>
      </c>
      <c r="N308" s="32"/>
      <c r="O308" s="32"/>
    </row>
    <row r="309" ht="57" hidden="1" spans="1:15">
      <c r="A309" s="20">
        <v>354</v>
      </c>
      <c r="B309" s="42" t="s">
        <v>595</v>
      </c>
      <c r="C309" s="20" t="s">
        <v>580</v>
      </c>
      <c r="D309" s="20" t="s">
        <v>29</v>
      </c>
      <c r="E309" s="20" t="s">
        <v>583</v>
      </c>
      <c r="F309" s="42" t="s">
        <v>574</v>
      </c>
      <c r="G309" s="42">
        <v>13.5</v>
      </c>
      <c r="H309" s="42" t="s">
        <v>568</v>
      </c>
      <c r="I309" s="42">
        <v>13.5</v>
      </c>
      <c r="J309" s="42"/>
      <c r="K309" s="42"/>
      <c r="L309" s="32" t="s">
        <v>24</v>
      </c>
      <c r="M309" s="32" t="s">
        <v>570</v>
      </c>
      <c r="N309" s="32"/>
      <c r="O309" s="32"/>
    </row>
    <row r="310" ht="57" hidden="1" spans="1:15">
      <c r="A310" s="20">
        <v>355</v>
      </c>
      <c r="B310" s="42" t="s">
        <v>596</v>
      </c>
      <c r="C310" s="20" t="s">
        <v>597</v>
      </c>
      <c r="D310" s="20" t="s">
        <v>29</v>
      </c>
      <c r="E310" s="20" t="s">
        <v>583</v>
      </c>
      <c r="F310" s="42" t="s">
        <v>463</v>
      </c>
      <c r="G310" s="42">
        <v>1</v>
      </c>
      <c r="H310" s="42" t="s">
        <v>568</v>
      </c>
      <c r="I310" s="42">
        <v>1</v>
      </c>
      <c r="J310" s="42"/>
      <c r="K310" s="42"/>
      <c r="L310" s="32" t="s">
        <v>24</v>
      </c>
      <c r="M310" s="32" t="s">
        <v>570</v>
      </c>
      <c r="N310" s="32"/>
      <c r="O310" s="32"/>
    </row>
    <row r="311" ht="57" hidden="1" spans="1:15">
      <c r="A311" s="20">
        <v>356</v>
      </c>
      <c r="B311" s="42" t="s">
        <v>598</v>
      </c>
      <c r="C311" s="20" t="s">
        <v>599</v>
      </c>
      <c r="D311" s="20" t="s">
        <v>29</v>
      </c>
      <c r="E311" s="20" t="s">
        <v>583</v>
      </c>
      <c r="F311" s="42" t="s">
        <v>21</v>
      </c>
      <c r="G311" s="42">
        <v>5</v>
      </c>
      <c r="H311" s="42" t="s">
        <v>568</v>
      </c>
      <c r="I311" s="42">
        <v>0</v>
      </c>
      <c r="J311" s="42"/>
      <c r="K311" s="42"/>
      <c r="L311" s="32" t="s">
        <v>24</v>
      </c>
      <c r="M311" s="32" t="s">
        <v>570</v>
      </c>
      <c r="N311" s="32"/>
      <c r="O311" s="32"/>
    </row>
    <row r="312" ht="28.5" hidden="1" spans="1:15">
      <c r="A312" s="20">
        <v>357</v>
      </c>
      <c r="B312" s="42" t="s">
        <v>600</v>
      </c>
      <c r="C312" s="20" t="s">
        <v>601</v>
      </c>
      <c r="D312" s="20" t="s">
        <v>19</v>
      </c>
      <c r="E312" s="20" t="s">
        <v>20</v>
      </c>
      <c r="F312" s="42" t="s">
        <v>187</v>
      </c>
      <c r="G312" s="42">
        <v>20</v>
      </c>
      <c r="H312" s="42">
        <v>20</v>
      </c>
      <c r="I312" s="42">
        <v>20</v>
      </c>
      <c r="J312" s="42"/>
      <c r="K312" s="42"/>
      <c r="L312" s="14" t="s">
        <v>24</v>
      </c>
      <c r="M312" s="32"/>
      <c r="N312" s="32"/>
      <c r="O312" s="32"/>
    </row>
    <row r="313" ht="28.5" hidden="1" spans="1:15">
      <c r="A313" s="20">
        <v>358</v>
      </c>
      <c r="B313" s="42" t="s">
        <v>602</v>
      </c>
      <c r="C313" s="20" t="s">
        <v>603</v>
      </c>
      <c r="D313" s="20" t="s">
        <v>19</v>
      </c>
      <c r="E313" s="20" t="s">
        <v>20</v>
      </c>
      <c r="F313" s="42" t="s">
        <v>604</v>
      </c>
      <c r="G313" s="42">
        <v>50</v>
      </c>
      <c r="H313" s="42">
        <v>50</v>
      </c>
      <c r="I313" s="42">
        <v>50</v>
      </c>
      <c r="J313" s="42"/>
      <c r="K313" s="42"/>
      <c r="L313" s="14" t="s">
        <v>24</v>
      </c>
      <c r="M313" s="32"/>
      <c r="N313" s="32"/>
      <c r="O313" s="32"/>
    </row>
    <row r="314" ht="28.5" hidden="1" spans="1:15">
      <c r="A314" s="20">
        <v>359</v>
      </c>
      <c r="B314" s="42" t="s">
        <v>605</v>
      </c>
      <c r="C314" s="20" t="s">
        <v>606</v>
      </c>
      <c r="D314" s="20" t="s">
        <v>19</v>
      </c>
      <c r="E314" s="20" t="s">
        <v>20</v>
      </c>
      <c r="F314" s="42" t="s">
        <v>187</v>
      </c>
      <c r="G314" s="42">
        <v>66</v>
      </c>
      <c r="H314" s="42">
        <v>66</v>
      </c>
      <c r="I314" s="42">
        <v>66</v>
      </c>
      <c r="J314" s="42"/>
      <c r="K314" s="42"/>
      <c r="L314" s="14" t="s">
        <v>24</v>
      </c>
      <c r="M314" s="32"/>
      <c r="N314" s="32"/>
      <c r="O314" s="32"/>
    </row>
    <row r="315" ht="28.5" hidden="1" spans="1:15">
      <c r="A315" s="20">
        <v>360</v>
      </c>
      <c r="B315" s="42" t="s">
        <v>607</v>
      </c>
      <c r="C315" s="20" t="s">
        <v>608</v>
      </c>
      <c r="D315" s="20" t="s">
        <v>19</v>
      </c>
      <c r="E315" s="20" t="s">
        <v>20</v>
      </c>
      <c r="F315" s="42" t="s">
        <v>31</v>
      </c>
      <c r="G315" s="42">
        <v>3</v>
      </c>
      <c r="H315" s="42">
        <v>2</v>
      </c>
      <c r="I315" s="42">
        <v>3</v>
      </c>
      <c r="J315" s="42"/>
      <c r="K315" s="42"/>
      <c r="L315" s="14" t="s">
        <v>24</v>
      </c>
      <c r="M315" s="32"/>
      <c r="N315" s="32"/>
      <c r="O315" s="32"/>
    </row>
    <row r="316" ht="28.5" hidden="1" spans="1:15">
      <c r="A316" s="20">
        <v>361</v>
      </c>
      <c r="B316" s="42" t="s">
        <v>197</v>
      </c>
      <c r="C316" s="20" t="s">
        <v>609</v>
      </c>
      <c r="D316" s="20" t="s">
        <v>19</v>
      </c>
      <c r="E316" s="20" t="s">
        <v>20</v>
      </c>
      <c r="F316" s="42" t="s">
        <v>187</v>
      </c>
      <c r="G316" s="42">
        <v>76</v>
      </c>
      <c r="H316" s="42">
        <v>76</v>
      </c>
      <c r="I316" s="42">
        <v>76</v>
      </c>
      <c r="J316" s="42"/>
      <c r="K316" s="20" t="s">
        <v>23</v>
      </c>
      <c r="L316" s="14" t="s">
        <v>24</v>
      </c>
      <c r="M316" s="32"/>
      <c r="N316" s="32"/>
      <c r="O316" s="32"/>
    </row>
    <row r="317" ht="28.5" hidden="1" spans="1:15">
      <c r="A317" s="20">
        <v>362</v>
      </c>
      <c r="B317" s="20" t="s">
        <v>610</v>
      </c>
      <c r="C317" s="20" t="s">
        <v>611</v>
      </c>
      <c r="D317" s="20" t="s">
        <v>84</v>
      </c>
      <c r="E317" s="20" t="s">
        <v>156</v>
      </c>
      <c r="F317" s="20" t="s">
        <v>107</v>
      </c>
      <c r="G317" s="42">
        <v>45</v>
      </c>
      <c r="H317" s="20">
        <v>45</v>
      </c>
      <c r="I317" s="42">
        <v>45</v>
      </c>
      <c r="J317" s="42"/>
      <c r="K317" s="20" t="s">
        <v>23</v>
      </c>
      <c r="L317" s="14" t="s">
        <v>24</v>
      </c>
      <c r="M317" s="32"/>
      <c r="N317" s="32"/>
      <c r="O317" s="32"/>
    </row>
    <row r="318" ht="28.5" hidden="1" spans="1:15">
      <c r="A318" s="20">
        <v>364</v>
      </c>
      <c r="B318" s="20" t="s">
        <v>612</v>
      </c>
      <c r="C318" s="20" t="s">
        <v>613</v>
      </c>
      <c r="D318" s="20" t="s">
        <v>614</v>
      </c>
      <c r="E318" s="20" t="s">
        <v>615</v>
      </c>
      <c r="F318" s="42" t="s">
        <v>21</v>
      </c>
      <c r="G318" s="42">
        <v>1</v>
      </c>
      <c r="H318" s="20">
        <v>1</v>
      </c>
      <c r="I318" s="42">
        <v>1</v>
      </c>
      <c r="J318" s="42" t="s">
        <v>43</v>
      </c>
      <c r="K318" s="20" t="s">
        <v>23</v>
      </c>
      <c r="L318" s="14" t="s">
        <v>24</v>
      </c>
      <c r="M318" s="32"/>
      <c r="N318" s="32"/>
      <c r="O318" s="32"/>
    </row>
    <row r="319" hidden="1" spans="17:17">
      <c r="Q319" s="63">
        <f>SUBTOTAL(9,Q34:Q286)</f>
        <v>0</v>
      </c>
    </row>
    <row r="320" hidden="1" spans="17:17">
      <c r="Q320" s="63"/>
    </row>
    <row r="321" ht="60.75" customHeight="1" spans="1:16">
      <c r="A321" s="32"/>
      <c r="B321" s="42" t="s">
        <v>616</v>
      </c>
      <c r="C321" s="32"/>
      <c r="D321" s="20" t="s">
        <v>539</v>
      </c>
      <c r="E321" s="20" t="s">
        <v>540</v>
      </c>
      <c r="F321" s="20" t="s">
        <v>21</v>
      </c>
      <c r="G321" s="42">
        <v>7</v>
      </c>
      <c r="I321" s="42">
        <v>7</v>
      </c>
      <c r="J321" s="42" t="s">
        <v>22</v>
      </c>
      <c r="K321" s="32" t="s">
        <v>617</v>
      </c>
      <c r="L321" s="32" t="s">
        <v>24</v>
      </c>
      <c r="M321" s="32"/>
      <c r="N321" s="32">
        <v>7</v>
      </c>
      <c r="O321" s="32">
        <v>1800</v>
      </c>
      <c r="P321" s="32">
        <f t="shared" ref="P321:P325" si="7">N321*O321</f>
        <v>12600</v>
      </c>
    </row>
    <row r="322" ht="42.75" spans="1:16">
      <c r="A322" s="32"/>
      <c r="B322" s="42" t="s">
        <v>542</v>
      </c>
      <c r="C322" s="32"/>
      <c r="D322" s="20" t="s">
        <v>539</v>
      </c>
      <c r="E322" s="20" t="s">
        <v>540</v>
      </c>
      <c r="F322" s="20" t="s">
        <v>21</v>
      </c>
      <c r="G322" s="42">
        <v>30</v>
      </c>
      <c r="I322" s="42">
        <v>30</v>
      </c>
      <c r="J322" s="42" t="s">
        <v>22</v>
      </c>
      <c r="K322" s="32" t="s">
        <v>617</v>
      </c>
      <c r="L322" s="32" t="s">
        <v>24</v>
      </c>
      <c r="M322" s="32"/>
      <c r="N322" s="32">
        <v>30</v>
      </c>
      <c r="O322" s="32">
        <v>1080</v>
      </c>
      <c r="P322" s="32">
        <f t="shared" si="7"/>
        <v>32400</v>
      </c>
    </row>
    <row r="323" ht="14.25" spans="1:16">
      <c r="A323" s="64"/>
      <c r="B323" s="42" t="s">
        <v>618</v>
      </c>
      <c r="C323" s="32"/>
      <c r="D323" s="32"/>
      <c r="E323" s="32"/>
      <c r="F323" s="20" t="s">
        <v>21</v>
      </c>
      <c r="G323" s="32"/>
      <c r="I323" s="42">
        <v>1</v>
      </c>
      <c r="J323" s="42" t="s">
        <v>22</v>
      </c>
      <c r="K323" s="64" t="s">
        <v>617</v>
      </c>
      <c r="L323" s="32" t="s">
        <v>24</v>
      </c>
      <c r="M323" s="67" t="s">
        <v>541</v>
      </c>
      <c r="N323" s="32">
        <v>1</v>
      </c>
      <c r="O323" s="32">
        <v>138000</v>
      </c>
      <c r="P323" s="32">
        <f t="shared" si="7"/>
        <v>138000</v>
      </c>
    </row>
    <row r="324" ht="28.5" spans="1:16">
      <c r="A324" s="64"/>
      <c r="B324" s="42" t="s">
        <v>288</v>
      </c>
      <c r="C324" s="20" t="s">
        <v>619</v>
      </c>
      <c r="D324" s="20" t="s">
        <v>84</v>
      </c>
      <c r="E324" s="20" t="s">
        <v>290</v>
      </c>
      <c r="F324" s="20" t="s">
        <v>574</v>
      </c>
      <c r="G324" s="42">
        <v>1109.4</v>
      </c>
      <c r="I324" s="32"/>
      <c r="J324" s="42" t="s">
        <v>22</v>
      </c>
      <c r="K324" s="64" t="s">
        <v>620</v>
      </c>
      <c r="L324" s="32" t="s">
        <v>24</v>
      </c>
      <c r="M324" s="67" t="s">
        <v>292</v>
      </c>
      <c r="N324" s="32">
        <v>1109.4</v>
      </c>
      <c r="O324" s="32">
        <v>135.6</v>
      </c>
      <c r="P324" s="32">
        <f t="shared" si="7"/>
        <v>150434.64</v>
      </c>
    </row>
    <row r="325" ht="43.5" customHeight="1" spans="1:16">
      <c r="A325" s="20">
        <v>210</v>
      </c>
      <c r="B325" s="20" t="s">
        <v>621</v>
      </c>
      <c r="C325" s="20" t="s">
        <v>622</v>
      </c>
      <c r="D325" s="20" t="s">
        <v>84</v>
      </c>
      <c r="E325" s="20" t="s">
        <v>290</v>
      </c>
      <c r="F325" s="20" t="s">
        <v>574</v>
      </c>
      <c r="G325" s="42">
        <v>185</v>
      </c>
      <c r="I325" s="32"/>
      <c r="J325" s="68"/>
      <c r="K325" s="69"/>
      <c r="L325" s="32" t="s">
        <v>24</v>
      </c>
      <c r="M325" s="67" t="s">
        <v>292</v>
      </c>
      <c r="N325" s="32">
        <v>185</v>
      </c>
      <c r="O325" s="32">
        <v>190.4</v>
      </c>
      <c r="P325" s="32">
        <f t="shared" si="7"/>
        <v>35224</v>
      </c>
    </row>
    <row r="326" ht="44.25" customHeight="1" spans="1:16">
      <c r="A326" s="64" t="s">
        <v>623</v>
      </c>
      <c r="B326" s="65">
        <v>927745.472</v>
      </c>
      <c r="C326" s="66"/>
      <c r="D326" s="66"/>
      <c r="E326" s="66"/>
      <c r="F326" s="66"/>
      <c r="G326" s="66"/>
      <c r="H326" s="66"/>
      <c r="I326" s="66"/>
      <c r="J326" s="66"/>
      <c r="K326" s="66"/>
      <c r="L326" s="66"/>
      <c r="M326" s="66"/>
      <c r="N326" s="66"/>
      <c r="O326" s="66"/>
      <c r="P326" s="70"/>
    </row>
  </sheetData>
  <autoFilter ref="A2:O326">
    <filterColumn colId="11">
      <customFilters>
        <customFilter operator="equal" val="数量不符"/>
      </customFilters>
    </filterColumn>
    <extLst/>
  </autoFilter>
  <mergeCells count="7">
    <mergeCell ref="A1:O1"/>
    <mergeCell ref="A6:A7"/>
    <mergeCell ref="B6:B7"/>
    <mergeCell ref="K6:K8"/>
    <mergeCell ref="K275:K279"/>
    <mergeCell ref="L6:L8"/>
    <mergeCell ref="Q319:Q320"/>
  </mergeCells>
  <pageMargins left="0.7" right="0.7" top="0.75" bottom="0.75" header="0.3" footer="0.3"/>
  <pageSetup paperSize="9" scale="79" fitToHeight="0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pageSetUpPr fitToPage="1"/>
  </sheetPr>
  <dimension ref="A1:Q326"/>
  <sheetViews>
    <sheetView workbookViewId="0">
      <pane xSplit="3" ySplit="2" topLeftCell="D245" activePane="bottomRight" state="frozen"/>
      <selection/>
      <selection pane="topRight"/>
      <selection pane="bottomLeft"/>
      <selection pane="bottomRight" activeCell="A2" sqref="A2:P325"/>
    </sheetView>
  </sheetViews>
  <sheetFormatPr defaultColWidth="9" defaultRowHeight="13.5"/>
  <cols>
    <col min="1" max="1" width="9.125" style="14" customWidth="1"/>
    <col min="2" max="2" width="14.25" style="14" customWidth="1"/>
    <col min="3" max="3" width="21.25" style="14" customWidth="1"/>
    <col min="4" max="4" width="9" style="14"/>
    <col min="5" max="5" width="17.5" style="14" customWidth="1"/>
    <col min="6" max="7" width="9" style="14"/>
    <col min="8" max="8" width="16.875" style="14" customWidth="1"/>
    <col min="9" max="10" width="15.25" style="14" customWidth="1"/>
    <col min="11" max="11" width="16" style="14" customWidth="1"/>
    <col min="12" max="12" width="11.875" style="14" customWidth="1"/>
    <col min="13" max="13" width="20.625" style="14" customWidth="1"/>
    <col min="14" max="15" width="11.375" style="14" customWidth="1"/>
    <col min="16" max="16" width="9" style="14"/>
    <col min="17" max="17" width="10.375" style="14"/>
    <col min="18" max="16384" width="9" style="14"/>
  </cols>
  <sheetData>
    <row r="1" ht="33.95" customHeight="1" spans="1:15">
      <c r="A1" s="15" t="s">
        <v>0</v>
      </c>
      <c r="B1" s="15"/>
      <c r="C1" s="15"/>
      <c r="D1" s="15"/>
      <c r="E1" s="15"/>
      <c r="F1" s="15"/>
      <c r="G1" s="15"/>
      <c r="H1" s="16"/>
      <c r="I1" s="15"/>
      <c r="J1" s="15"/>
      <c r="K1" s="15"/>
      <c r="L1" s="15"/>
      <c r="M1" s="15"/>
      <c r="N1" s="15"/>
      <c r="O1" s="15"/>
    </row>
    <row r="2" ht="28.5" spans="1:1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17" t="s">
        <v>8</v>
      </c>
      <c r="I2" s="7" t="s">
        <v>9</v>
      </c>
      <c r="J2" s="7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  <c r="P2" s="6" t="s">
        <v>16</v>
      </c>
    </row>
    <row r="3" ht="28.5" hidden="1" spans="1:15">
      <c r="A3" s="18">
        <v>2</v>
      </c>
      <c r="B3" s="18" t="s">
        <v>17</v>
      </c>
      <c r="C3" s="18" t="s">
        <v>18</v>
      </c>
      <c r="D3" s="18" t="s">
        <v>19</v>
      </c>
      <c r="E3" s="18" t="s">
        <v>20</v>
      </c>
      <c r="F3" s="18" t="s">
        <v>21</v>
      </c>
      <c r="G3" s="18">
        <v>14</v>
      </c>
      <c r="H3" s="19">
        <v>14</v>
      </c>
      <c r="I3" s="18">
        <v>14</v>
      </c>
      <c r="J3" s="18" t="s">
        <v>22</v>
      </c>
      <c r="K3" s="28" t="s">
        <v>23</v>
      </c>
      <c r="L3" s="29" t="s">
        <v>24</v>
      </c>
      <c r="M3" s="30"/>
      <c r="N3" s="30"/>
      <c r="O3" s="30"/>
    </row>
    <row r="4" ht="28.5" hidden="1" spans="1:15">
      <c r="A4" s="20">
        <v>29</v>
      </c>
      <c r="B4" s="20" t="s">
        <v>25</v>
      </c>
      <c r="C4" s="20" t="s">
        <v>26</v>
      </c>
      <c r="D4" s="20" t="s">
        <v>19</v>
      </c>
      <c r="E4" s="20" t="s">
        <v>20</v>
      </c>
      <c r="F4" s="20" t="s">
        <v>21</v>
      </c>
      <c r="G4" s="20">
        <v>2</v>
      </c>
      <c r="H4" s="20">
        <v>2</v>
      </c>
      <c r="I4" s="20">
        <v>2</v>
      </c>
      <c r="J4" s="20" t="s">
        <v>22</v>
      </c>
      <c r="K4" s="19" t="s">
        <v>23</v>
      </c>
      <c r="L4" s="31" t="s">
        <v>24</v>
      </c>
      <c r="M4" s="32"/>
      <c r="N4" s="32"/>
      <c r="O4" s="32"/>
    </row>
    <row r="5" ht="28.5" hidden="1" spans="1:15">
      <c r="A5" s="20">
        <v>3</v>
      </c>
      <c r="B5" s="20" t="s">
        <v>27</v>
      </c>
      <c r="C5" s="20" t="s">
        <v>28</v>
      </c>
      <c r="D5" s="20" t="s">
        <v>29</v>
      </c>
      <c r="E5" s="20" t="s">
        <v>30</v>
      </c>
      <c r="F5" s="20" t="s">
        <v>31</v>
      </c>
      <c r="G5" s="20">
        <v>42</v>
      </c>
      <c r="H5" s="19">
        <v>42</v>
      </c>
      <c r="I5" s="19">
        <v>42</v>
      </c>
      <c r="J5" s="19" t="s">
        <v>22</v>
      </c>
      <c r="K5" s="19" t="s">
        <v>32</v>
      </c>
      <c r="L5" s="31" t="s">
        <v>24</v>
      </c>
      <c r="M5" s="32"/>
      <c r="N5" s="32"/>
      <c r="O5" s="32"/>
    </row>
    <row r="6" ht="28.5" hidden="1" spans="1:15">
      <c r="A6" s="21">
        <v>4</v>
      </c>
      <c r="B6" s="21" t="s">
        <v>33</v>
      </c>
      <c r="C6" s="20" t="s">
        <v>34</v>
      </c>
      <c r="D6" s="20" t="s">
        <v>19</v>
      </c>
      <c r="E6" s="20" t="s">
        <v>20</v>
      </c>
      <c r="F6" s="20" t="s">
        <v>21</v>
      </c>
      <c r="G6" s="20">
        <v>17</v>
      </c>
      <c r="H6" s="19">
        <v>17</v>
      </c>
      <c r="I6" s="19">
        <v>17</v>
      </c>
      <c r="J6" s="19" t="s">
        <v>35</v>
      </c>
      <c r="K6" s="33" t="s">
        <v>23</v>
      </c>
      <c r="L6" s="34" t="s">
        <v>24</v>
      </c>
      <c r="M6" s="32"/>
      <c r="N6" s="32"/>
      <c r="O6" s="32"/>
    </row>
    <row r="7" ht="39" hidden="1" customHeight="1" spans="1:15">
      <c r="A7" s="18"/>
      <c r="B7" s="18"/>
      <c r="C7" s="20" t="s">
        <v>36</v>
      </c>
      <c r="D7" s="20" t="s">
        <v>19</v>
      </c>
      <c r="E7" s="20" t="s">
        <v>20</v>
      </c>
      <c r="F7" s="20" t="s">
        <v>21</v>
      </c>
      <c r="G7" s="20">
        <v>1</v>
      </c>
      <c r="H7" s="19">
        <v>1</v>
      </c>
      <c r="I7" s="19">
        <v>1</v>
      </c>
      <c r="J7" s="19" t="s">
        <v>35</v>
      </c>
      <c r="K7" s="35"/>
      <c r="L7" s="36"/>
      <c r="M7" s="32"/>
      <c r="N7" s="32"/>
      <c r="O7" s="32"/>
    </row>
    <row r="8" ht="28.5" hidden="1" spans="1:15">
      <c r="A8" s="20">
        <v>27</v>
      </c>
      <c r="B8" s="20" t="s">
        <v>37</v>
      </c>
      <c r="C8" s="20" t="s">
        <v>38</v>
      </c>
      <c r="D8" s="20" t="s">
        <v>19</v>
      </c>
      <c r="E8" s="20" t="s">
        <v>20</v>
      </c>
      <c r="F8" s="20" t="s">
        <v>21</v>
      </c>
      <c r="G8" s="20">
        <v>3</v>
      </c>
      <c r="H8" s="20">
        <v>3</v>
      </c>
      <c r="I8" s="20">
        <v>3</v>
      </c>
      <c r="J8" s="20" t="s">
        <v>22</v>
      </c>
      <c r="K8" s="28"/>
      <c r="L8" s="37"/>
      <c r="M8" s="32"/>
      <c r="N8" s="32"/>
      <c r="O8" s="32"/>
    </row>
    <row r="9" ht="28.5" hidden="1" spans="1:15">
      <c r="A9" s="20">
        <v>6</v>
      </c>
      <c r="B9" s="20" t="s">
        <v>39</v>
      </c>
      <c r="C9" s="20" t="s">
        <v>40</v>
      </c>
      <c r="D9" s="20" t="s">
        <v>19</v>
      </c>
      <c r="E9" s="20" t="s">
        <v>20</v>
      </c>
      <c r="F9" s="20" t="s">
        <v>21</v>
      </c>
      <c r="G9" s="20">
        <v>46</v>
      </c>
      <c r="H9" s="19">
        <v>46</v>
      </c>
      <c r="I9" s="20">
        <v>46</v>
      </c>
      <c r="J9" s="20" t="s">
        <v>22</v>
      </c>
      <c r="K9" s="19" t="s">
        <v>23</v>
      </c>
      <c r="L9" s="31" t="s">
        <v>24</v>
      </c>
      <c r="M9" s="32"/>
      <c r="N9" s="32"/>
      <c r="O9" s="32"/>
    </row>
    <row r="10" ht="28.5" hidden="1" spans="1:15">
      <c r="A10" s="20">
        <v>7</v>
      </c>
      <c r="B10" s="20" t="s">
        <v>41</v>
      </c>
      <c r="C10" s="20" t="s">
        <v>42</v>
      </c>
      <c r="D10" s="20" t="s">
        <v>19</v>
      </c>
      <c r="E10" s="20" t="s">
        <v>20</v>
      </c>
      <c r="F10" s="20" t="s">
        <v>21</v>
      </c>
      <c r="G10" s="20">
        <v>4</v>
      </c>
      <c r="H10" s="19">
        <v>4</v>
      </c>
      <c r="I10" s="20">
        <v>4</v>
      </c>
      <c r="J10" s="20" t="s">
        <v>43</v>
      </c>
      <c r="K10" s="19" t="s">
        <v>23</v>
      </c>
      <c r="L10" s="31" t="s">
        <v>24</v>
      </c>
      <c r="M10" s="32"/>
      <c r="N10" s="32"/>
      <c r="O10" s="32"/>
    </row>
    <row r="11" ht="28.5" hidden="1" spans="1:15">
      <c r="A11" s="20">
        <v>11</v>
      </c>
      <c r="B11" s="20" t="s">
        <v>44</v>
      </c>
      <c r="C11" s="20" t="s">
        <v>45</v>
      </c>
      <c r="D11" s="20" t="s">
        <v>19</v>
      </c>
      <c r="E11" s="20" t="s">
        <v>20</v>
      </c>
      <c r="F11" s="20" t="s">
        <v>21</v>
      </c>
      <c r="G11" s="20">
        <v>2</v>
      </c>
      <c r="H11" s="19">
        <v>2</v>
      </c>
      <c r="I11" s="20">
        <v>2</v>
      </c>
      <c r="J11" s="20" t="s">
        <v>22</v>
      </c>
      <c r="K11" s="19" t="s">
        <v>32</v>
      </c>
      <c r="L11" s="32" t="s">
        <v>24</v>
      </c>
      <c r="M11" s="32"/>
      <c r="N11" s="32"/>
      <c r="O11" s="32"/>
    </row>
    <row r="12" ht="28.5" hidden="1" spans="1:15">
      <c r="A12" s="20">
        <v>12</v>
      </c>
      <c r="B12" s="20" t="s">
        <v>46</v>
      </c>
      <c r="C12" s="20" t="s">
        <v>47</v>
      </c>
      <c r="D12" s="20" t="s">
        <v>19</v>
      </c>
      <c r="E12" s="20" t="s">
        <v>20</v>
      </c>
      <c r="F12" s="20" t="s">
        <v>21</v>
      </c>
      <c r="G12" s="20">
        <v>2</v>
      </c>
      <c r="H12" s="20">
        <v>2</v>
      </c>
      <c r="I12" s="20">
        <v>2</v>
      </c>
      <c r="J12" s="20" t="s">
        <v>22</v>
      </c>
      <c r="K12" s="19" t="s">
        <v>32</v>
      </c>
      <c r="L12" s="32" t="s">
        <v>24</v>
      </c>
      <c r="M12" s="32"/>
      <c r="N12" s="32"/>
      <c r="O12" s="32"/>
    </row>
    <row r="13" ht="28.5" hidden="1" spans="1:15">
      <c r="A13" s="20">
        <v>13</v>
      </c>
      <c r="B13" s="20" t="s">
        <v>48</v>
      </c>
      <c r="C13" s="20" t="s">
        <v>49</v>
      </c>
      <c r="D13" s="20" t="s">
        <v>29</v>
      </c>
      <c r="E13" s="20" t="s">
        <v>50</v>
      </c>
      <c r="F13" s="20" t="s">
        <v>21</v>
      </c>
      <c r="G13" s="20">
        <v>2</v>
      </c>
      <c r="H13" s="19">
        <v>1</v>
      </c>
      <c r="I13" s="20">
        <v>2</v>
      </c>
      <c r="J13" s="19" t="s">
        <v>22</v>
      </c>
      <c r="K13" s="19" t="s">
        <v>51</v>
      </c>
      <c r="L13" s="32" t="s">
        <v>24</v>
      </c>
      <c r="M13" s="32"/>
      <c r="N13" s="32"/>
      <c r="O13" s="32"/>
    </row>
    <row r="14" ht="28.5" hidden="1" spans="1:15">
      <c r="A14" s="20">
        <v>14</v>
      </c>
      <c r="B14" s="20" t="s">
        <v>52</v>
      </c>
      <c r="C14" s="20" t="s">
        <v>53</v>
      </c>
      <c r="D14" s="20" t="s">
        <v>19</v>
      </c>
      <c r="E14" s="20" t="s">
        <v>54</v>
      </c>
      <c r="F14" s="20" t="s">
        <v>21</v>
      </c>
      <c r="G14" s="20">
        <v>1</v>
      </c>
      <c r="H14" s="19">
        <v>1</v>
      </c>
      <c r="I14" s="19">
        <v>1</v>
      </c>
      <c r="J14" s="19" t="s">
        <v>35</v>
      </c>
      <c r="K14" s="19" t="s">
        <v>32</v>
      </c>
      <c r="L14" s="32" t="s">
        <v>24</v>
      </c>
      <c r="M14" s="32"/>
      <c r="N14" s="32"/>
      <c r="O14" s="32"/>
    </row>
    <row r="15" ht="28.5" hidden="1" spans="1:15">
      <c r="A15" s="20">
        <v>16</v>
      </c>
      <c r="B15" s="22" t="s">
        <v>55</v>
      </c>
      <c r="C15" s="22" t="s">
        <v>56</v>
      </c>
      <c r="D15" s="22" t="s">
        <v>57</v>
      </c>
      <c r="E15" s="22" t="s">
        <v>58</v>
      </c>
      <c r="F15" s="20" t="s">
        <v>21</v>
      </c>
      <c r="G15" s="20">
        <v>2</v>
      </c>
      <c r="H15" s="20">
        <v>2</v>
      </c>
      <c r="I15" s="20">
        <v>2</v>
      </c>
      <c r="J15" s="20" t="s">
        <v>22</v>
      </c>
      <c r="K15" s="20"/>
      <c r="L15" s="32" t="s">
        <v>24</v>
      </c>
      <c r="M15" s="32"/>
      <c r="N15" s="32"/>
      <c r="O15" s="32"/>
    </row>
    <row r="16" ht="42.75" hidden="1" spans="1:15">
      <c r="A16" s="20">
        <v>17</v>
      </c>
      <c r="B16" s="20" t="s">
        <v>59</v>
      </c>
      <c r="C16" s="20" t="s">
        <v>60</v>
      </c>
      <c r="D16" s="22" t="s">
        <v>57</v>
      </c>
      <c r="E16" s="22" t="s">
        <v>58</v>
      </c>
      <c r="F16" s="20" t="s">
        <v>21</v>
      </c>
      <c r="G16" s="20">
        <v>2</v>
      </c>
      <c r="H16" s="20">
        <v>2</v>
      </c>
      <c r="I16" s="20">
        <v>2</v>
      </c>
      <c r="J16" s="20" t="s">
        <v>22</v>
      </c>
      <c r="K16" s="20" t="s">
        <v>23</v>
      </c>
      <c r="L16" s="32" t="s">
        <v>24</v>
      </c>
      <c r="M16" s="32"/>
      <c r="N16" s="32"/>
      <c r="O16" s="32"/>
    </row>
    <row r="17" ht="28.5" hidden="1" spans="1:15">
      <c r="A17" s="21">
        <v>18</v>
      </c>
      <c r="B17" s="21" t="s">
        <v>61</v>
      </c>
      <c r="C17" s="21" t="s">
        <v>62</v>
      </c>
      <c r="D17" s="21" t="s">
        <v>19</v>
      </c>
      <c r="E17" s="21" t="s">
        <v>20</v>
      </c>
      <c r="F17" s="21" t="s">
        <v>21</v>
      </c>
      <c r="G17" s="21">
        <v>3</v>
      </c>
      <c r="H17" s="20" t="s">
        <v>63</v>
      </c>
      <c r="I17" s="21">
        <v>3</v>
      </c>
      <c r="J17" s="21" t="s">
        <v>22</v>
      </c>
      <c r="K17" s="21" t="s">
        <v>23</v>
      </c>
      <c r="L17" s="38" t="s">
        <v>24</v>
      </c>
      <c r="M17" s="38"/>
      <c r="N17" s="38"/>
      <c r="O17" s="38"/>
    </row>
    <row r="18" ht="57" spans="1:16">
      <c r="A18" s="20">
        <v>1</v>
      </c>
      <c r="B18" s="20" t="s">
        <v>64</v>
      </c>
      <c r="C18" s="20" t="s">
        <v>65</v>
      </c>
      <c r="D18" s="22" t="s">
        <v>57</v>
      </c>
      <c r="E18" s="22" t="s">
        <v>58</v>
      </c>
      <c r="F18" s="20" t="s">
        <v>21</v>
      </c>
      <c r="G18" s="20">
        <v>6</v>
      </c>
      <c r="H18" s="23" t="s">
        <v>66</v>
      </c>
      <c r="I18" s="20">
        <v>8</v>
      </c>
      <c r="J18" s="20" t="s">
        <v>22</v>
      </c>
      <c r="K18" s="20" t="s">
        <v>23</v>
      </c>
      <c r="L18" s="39" t="s">
        <v>67</v>
      </c>
      <c r="M18" s="32" t="s">
        <v>68</v>
      </c>
      <c r="N18" s="32">
        <v>2</v>
      </c>
      <c r="O18" s="40" t="s">
        <v>69</v>
      </c>
      <c r="P18" s="32">
        <v>127600</v>
      </c>
    </row>
    <row r="19" ht="28.5" hidden="1" spans="1:15">
      <c r="A19" s="18">
        <v>21</v>
      </c>
      <c r="B19" s="18" t="s">
        <v>70</v>
      </c>
      <c r="C19" s="18" t="s">
        <v>71</v>
      </c>
      <c r="D19" s="18" t="s">
        <v>29</v>
      </c>
      <c r="E19" s="18" t="s">
        <v>54</v>
      </c>
      <c r="F19" s="18" t="s">
        <v>21</v>
      </c>
      <c r="G19" s="18">
        <v>2</v>
      </c>
      <c r="H19" s="20">
        <v>2</v>
      </c>
      <c r="I19" s="18">
        <v>2</v>
      </c>
      <c r="J19" s="18" t="s">
        <v>22</v>
      </c>
      <c r="K19" s="18" t="s">
        <v>23</v>
      </c>
      <c r="L19" s="29" t="s">
        <v>24</v>
      </c>
      <c r="M19" s="30"/>
      <c r="N19" s="30"/>
      <c r="O19" s="30"/>
    </row>
    <row r="20" ht="28.5" hidden="1" spans="1:15">
      <c r="A20" s="20">
        <v>22</v>
      </c>
      <c r="B20" s="20" t="s">
        <v>72</v>
      </c>
      <c r="C20" s="20" t="s">
        <v>73</v>
      </c>
      <c r="D20" s="20" t="s">
        <v>29</v>
      </c>
      <c r="E20" s="20" t="s">
        <v>74</v>
      </c>
      <c r="F20" s="20" t="s">
        <v>21</v>
      </c>
      <c r="G20" s="20">
        <v>2</v>
      </c>
      <c r="H20" s="20">
        <v>2</v>
      </c>
      <c r="I20" s="20">
        <v>2</v>
      </c>
      <c r="J20" s="20" t="s">
        <v>22</v>
      </c>
      <c r="K20" s="20" t="s">
        <v>23</v>
      </c>
      <c r="L20" s="31" t="s">
        <v>24</v>
      </c>
      <c r="M20" s="32"/>
      <c r="N20" s="32"/>
      <c r="O20" s="32"/>
    </row>
    <row r="21" ht="28.5" hidden="1" spans="1:15">
      <c r="A21" s="20">
        <v>23</v>
      </c>
      <c r="B21" s="20" t="s">
        <v>75</v>
      </c>
      <c r="C21" s="20" t="s">
        <v>76</v>
      </c>
      <c r="D21" s="20" t="s">
        <v>29</v>
      </c>
      <c r="E21" s="20" t="s">
        <v>74</v>
      </c>
      <c r="F21" s="20" t="s">
        <v>21</v>
      </c>
      <c r="G21" s="20">
        <v>2</v>
      </c>
      <c r="H21" s="20">
        <v>2</v>
      </c>
      <c r="I21" s="20">
        <v>2</v>
      </c>
      <c r="J21" s="20" t="s">
        <v>22</v>
      </c>
      <c r="K21" s="20" t="s">
        <v>23</v>
      </c>
      <c r="L21" s="31" t="s">
        <v>24</v>
      </c>
      <c r="M21" s="32"/>
      <c r="N21" s="32"/>
      <c r="O21" s="32"/>
    </row>
    <row r="22" ht="28.5" hidden="1" spans="1:15">
      <c r="A22" s="20">
        <v>25</v>
      </c>
      <c r="B22" s="20" t="s">
        <v>77</v>
      </c>
      <c r="C22" s="20" t="s">
        <v>78</v>
      </c>
      <c r="D22" s="20" t="s">
        <v>19</v>
      </c>
      <c r="E22" s="20" t="s">
        <v>20</v>
      </c>
      <c r="F22" s="20" t="s">
        <v>21</v>
      </c>
      <c r="G22" s="20">
        <v>4</v>
      </c>
      <c r="H22" s="20">
        <v>9</v>
      </c>
      <c r="I22" s="20">
        <v>5</v>
      </c>
      <c r="J22" s="20" t="s">
        <v>22</v>
      </c>
      <c r="K22" s="20" t="s">
        <v>23</v>
      </c>
      <c r="L22" s="32" t="s">
        <v>24</v>
      </c>
      <c r="M22" s="32"/>
      <c r="N22" s="32"/>
      <c r="O22" s="32"/>
    </row>
    <row r="23" ht="42.75" hidden="1" spans="1:15">
      <c r="A23" s="20">
        <v>26</v>
      </c>
      <c r="B23" s="20" t="s">
        <v>79</v>
      </c>
      <c r="C23" s="20" t="s">
        <v>80</v>
      </c>
      <c r="D23" s="20" t="s">
        <v>57</v>
      </c>
      <c r="E23" s="22" t="s">
        <v>58</v>
      </c>
      <c r="F23" s="20" t="s">
        <v>21</v>
      </c>
      <c r="G23" s="20">
        <v>1</v>
      </c>
      <c r="H23" s="20">
        <v>1</v>
      </c>
      <c r="I23" s="20">
        <v>1</v>
      </c>
      <c r="J23" s="20" t="s">
        <v>22</v>
      </c>
      <c r="K23" s="20" t="s">
        <v>23</v>
      </c>
      <c r="L23" s="39" t="s">
        <v>24</v>
      </c>
      <c r="M23" s="32"/>
      <c r="N23" s="32"/>
      <c r="O23" s="32"/>
    </row>
    <row r="24" ht="28.5" hidden="1" spans="1:15">
      <c r="A24" s="20">
        <v>25</v>
      </c>
      <c r="B24" s="20" t="s">
        <v>77</v>
      </c>
      <c r="C24" s="20" t="s">
        <v>81</v>
      </c>
      <c r="D24" s="20" t="s">
        <v>19</v>
      </c>
      <c r="E24" s="20" t="s">
        <v>20</v>
      </c>
      <c r="F24" s="20" t="s">
        <v>21</v>
      </c>
      <c r="G24" s="20">
        <v>1</v>
      </c>
      <c r="H24" s="20">
        <v>1</v>
      </c>
      <c r="I24" s="20">
        <v>1</v>
      </c>
      <c r="J24" s="20" t="s">
        <v>22</v>
      </c>
      <c r="K24" s="20" t="s">
        <v>23</v>
      </c>
      <c r="L24" s="32" t="s">
        <v>24</v>
      </c>
      <c r="M24" s="32"/>
      <c r="N24" s="32"/>
      <c r="O24" s="32"/>
    </row>
    <row r="25" ht="28.5" hidden="1" spans="1:15">
      <c r="A25" s="20">
        <v>30</v>
      </c>
      <c r="B25" s="20" t="s">
        <v>82</v>
      </c>
      <c r="C25" s="20" t="s">
        <v>83</v>
      </c>
      <c r="D25" s="20" t="s">
        <v>84</v>
      </c>
      <c r="E25" s="20" t="s">
        <v>85</v>
      </c>
      <c r="F25" s="20" t="s">
        <v>21</v>
      </c>
      <c r="G25" s="20">
        <v>1</v>
      </c>
      <c r="H25" s="20">
        <v>1</v>
      </c>
      <c r="I25" s="20">
        <v>1</v>
      </c>
      <c r="J25" s="20" t="s">
        <v>22</v>
      </c>
      <c r="K25" s="20" t="s">
        <v>23</v>
      </c>
      <c r="L25" s="32" t="s">
        <v>24</v>
      </c>
      <c r="M25" s="32"/>
      <c r="N25" s="32"/>
      <c r="O25" s="32"/>
    </row>
    <row r="26" ht="28.5" hidden="1" spans="1:15">
      <c r="A26" s="20">
        <v>31</v>
      </c>
      <c r="B26" s="20" t="s">
        <v>86</v>
      </c>
      <c r="C26" s="20" t="s">
        <v>87</v>
      </c>
      <c r="D26" s="20" t="s">
        <v>88</v>
      </c>
      <c r="E26" s="20" t="s">
        <v>89</v>
      </c>
      <c r="F26" s="20" t="s">
        <v>21</v>
      </c>
      <c r="G26" s="20">
        <v>2</v>
      </c>
      <c r="H26" s="20">
        <v>2</v>
      </c>
      <c r="I26" s="20">
        <v>2</v>
      </c>
      <c r="J26" s="20" t="s">
        <v>22</v>
      </c>
      <c r="K26" s="20" t="s">
        <v>23</v>
      </c>
      <c r="L26" s="32" t="s">
        <v>24</v>
      </c>
      <c r="M26" s="32"/>
      <c r="N26" s="32"/>
      <c r="O26" s="32"/>
    </row>
    <row r="27" ht="28.5" hidden="1" spans="1:15">
      <c r="A27" s="20">
        <v>34</v>
      </c>
      <c r="B27" s="20" t="s">
        <v>90</v>
      </c>
      <c r="C27" s="20" t="s">
        <v>91</v>
      </c>
      <c r="D27" s="20" t="s">
        <v>19</v>
      </c>
      <c r="E27" s="20" t="s">
        <v>20</v>
      </c>
      <c r="F27" s="20" t="s">
        <v>21</v>
      </c>
      <c r="G27" s="20">
        <v>1</v>
      </c>
      <c r="H27" s="20">
        <v>1</v>
      </c>
      <c r="I27" s="20">
        <v>1</v>
      </c>
      <c r="J27" s="20" t="s">
        <v>35</v>
      </c>
      <c r="K27" s="20" t="s">
        <v>23</v>
      </c>
      <c r="L27" s="32" t="s">
        <v>24</v>
      </c>
      <c r="M27" s="32"/>
      <c r="N27" s="32"/>
      <c r="O27" s="32"/>
    </row>
    <row r="28" ht="42.75" hidden="1" spans="1:15">
      <c r="A28" s="20">
        <v>36</v>
      </c>
      <c r="B28" s="20" t="s">
        <v>92</v>
      </c>
      <c r="C28" s="20" t="s">
        <v>93</v>
      </c>
      <c r="D28" s="20" t="s">
        <v>94</v>
      </c>
      <c r="E28" s="20" t="s">
        <v>95</v>
      </c>
      <c r="F28" s="20" t="s">
        <v>96</v>
      </c>
      <c r="G28" s="20">
        <v>3</v>
      </c>
      <c r="H28" s="20">
        <v>3</v>
      </c>
      <c r="I28" s="20">
        <v>3</v>
      </c>
      <c r="J28" s="20" t="s">
        <v>22</v>
      </c>
      <c r="K28" s="20" t="s">
        <v>23</v>
      </c>
      <c r="L28" s="32" t="s">
        <v>24</v>
      </c>
      <c r="M28" s="32"/>
      <c r="N28" s="32"/>
      <c r="O28" s="32"/>
    </row>
    <row r="29" ht="28.5" hidden="1" spans="1:15">
      <c r="A29" s="20">
        <v>37</v>
      </c>
      <c r="B29" s="20" t="s">
        <v>97</v>
      </c>
      <c r="C29" s="20" t="s">
        <v>98</v>
      </c>
      <c r="D29" s="20" t="s">
        <v>88</v>
      </c>
      <c r="E29" s="20" t="s">
        <v>99</v>
      </c>
      <c r="F29" s="20" t="s">
        <v>21</v>
      </c>
      <c r="G29" s="20">
        <v>6</v>
      </c>
      <c r="H29" s="20">
        <v>11</v>
      </c>
      <c r="I29" s="20">
        <v>11</v>
      </c>
      <c r="J29" s="20" t="s">
        <v>35</v>
      </c>
      <c r="K29" s="20" t="s">
        <v>51</v>
      </c>
      <c r="L29" s="32" t="s">
        <v>24</v>
      </c>
      <c r="M29" s="32"/>
      <c r="N29" s="32"/>
      <c r="O29" s="32"/>
    </row>
    <row r="30" ht="28.5" hidden="1" spans="1:15">
      <c r="A30" s="20">
        <v>39</v>
      </c>
      <c r="B30" s="20" t="s">
        <v>100</v>
      </c>
      <c r="C30" s="20" t="s">
        <v>101</v>
      </c>
      <c r="D30" s="20" t="s">
        <v>29</v>
      </c>
      <c r="E30" s="20" t="s">
        <v>102</v>
      </c>
      <c r="F30" s="20" t="s">
        <v>21</v>
      </c>
      <c r="G30" s="20">
        <v>10</v>
      </c>
      <c r="H30" s="19">
        <v>10</v>
      </c>
      <c r="I30" s="19">
        <v>10</v>
      </c>
      <c r="J30" s="19" t="s">
        <v>35</v>
      </c>
      <c r="K30" s="19" t="s">
        <v>23</v>
      </c>
      <c r="L30" s="32" t="s">
        <v>24</v>
      </c>
      <c r="M30" s="32"/>
      <c r="N30" s="32"/>
      <c r="O30" s="32"/>
    </row>
    <row r="31" ht="28.5" hidden="1" spans="1:15">
      <c r="A31" s="20">
        <v>40</v>
      </c>
      <c r="B31" s="20" t="s">
        <v>103</v>
      </c>
      <c r="C31" s="20" t="s">
        <v>104</v>
      </c>
      <c r="D31" s="20" t="s">
        <v>19</v>
      </c>
      <c r="E31" s="20" t="s">
        <v>20</v>
      </c>
      <c r="F31" s="20" t="s">
        <v>96</v>
      </c>
      <c r="G31" s="20">
        <v>6</v>
      </c>
      <c r="H31" s="20">
        <v>6</v>
      </c>
      <c r="I31" s="20">
        <v>6</v>
      </c>
      <c r="J31" s="20" t="s">
        <v>22</v>
      </c>
      <c r="K31" s="20" t="s">
        <v>23</v>
      </c>
      <c r="L31" s="32" t="s">
        <v>24</v>
      </c>
      <c r="M31" s="32"/>
      <c r="N31" s="32"/>
      <c r="O31" s="32"/>
    </row>
    <row r="32" ht="28.5" hidden="1" spans="1:15">
      <c r="A32" s="20">
        <v>41</v>
      </c>
      <c r="B32" s="20" t="s">
        <v>105</v>
      </c>
      <c r="C32" s="20" t="s">
        <v>106</v>
      </c>
      <c r="D32" s="20" t="s">
        <v>19</v>
      </c>
      <c r="E32" s="20" t="s">
        <v>20</v>
      </c>
      <c r="F32" s="20" t="s">
        <v>107</v>
      </c>
      <c r="G32" s="20">
        <v>84</v>
      </c>
      <c r="H32" s="20">
        <v>108.5</v>
      </c>
      <c r="I32" s="20">
        <v>108.5</v>
      </c>
      <c r="J32" s="20" t="s">
        <v>22</v>
      </c>
      <c r="K32" s="20" t="s">
        <v>23</v>
      </c>
      <c r="L32" s="32" t="s">
        <v>24</v>
      </c>
      <c r="M32" s="32"/>
      <c r="N32" s="32"/>
      <c r="O32" s="32"/>
    </row>
    <row r="33" ht="28.5" hidden="1" spans="1:15">
      <c r="A33" s="21">
        <v>42</v>
      </c>
      <c r="B33" s="21" t="s">
        <v>108</v>
      </c>
      <c r="C33" s="21" t="s">
        <v>109</v>
      </c>
      <c r="D33" s="21" t="s">
        <v>19</v>
      </c>
      <c r="E33" s="21" t="s">
        <v>20</v>
      </c>
      <c r="F33" s="21" t="s">
        <v>110</v>
      </c>
      <c r="G33" s="21">
        <v>30</v>
      </c>
      <c r="H33" s="20">
        <v>4</v>
      </c>
      <c r="I33" s="21">
        <v>30</v>
      </c>
      <c r="J33" s="33" t="s">
        <v>35</v>
      </c>
      <c r="K33" s="21" t="s">
        <v>111</v>
      </c>
      <c r="L33" s="38" t="s">
        <v>24</v>
      </c>
      <c r="M33" s="38"/>
      <c r="N33" s="38"/>
      <c r="O33" s="38"/>
    </row>
    <row r="34" ht="28.5" spans="1:16">
      <c r="A34" s="20">
        <v>2</v>
      </c>
      <c r="B34" s="20" t="s">
        <v>108</v>
      </c>
      <c r="C34" s="20" t="s">
        <v>112</v>
      </c>
      <c r="D34" s="20" t="s">
        <v>19</v>
      </c>
      <c r="E34" s="20" t="s">
        <v>20</v>
      </c>
      <c r="F34" s="20" t="s">
        <v>110</v>
      </c>
      <c r="G34" s="20">
        <v>4</v>
      </c>
      <c r="H34" s="23">
        <v>0</v>
      </c>
      <c r="I34" s="20">
        <v>0</v>
      </c>
      <c r="J34" s="19" t="s">
        <v>35</v>
      </c>
      <c r="K34" s="20" t="s">
        <v>23</v>
      </c>
      <c r="L34" s="39" t="s">
        <v>67</v>
      </c>
      <c r="M34" s="32" t="s">
        <v>113</v>
      </c>
      <c r="N34" s="32">
        <v>4</v>
      </c>
      <c r="O34" s="32">
        <v>1570</v>
      </c>
      <c r="P34" s="32">
        <f>N34*O34</f>
        <v>6280</v>
      </c>
    </row>
    <row r="35" ht="42.75" hidden="1" spans="1:15">
      <c r="A35" s="18">
        <v>44</v>
      </c>
      <c r="B35" s="24" t="s">
        <v>114</v>
      </c>
      <c r="C35" s="24" t="s">
        <v>115</v>
      </c>
      <c r="D35" s="24" t="s">
        <v>19</v>
      </c>
      <c r="E35" s="24" t="s">
        <v>20</v>
      </c>
      <c r="F35" s="24" t="s">
        <v>107</v>
      </c>
      <c r="G35" s="24">
        <v>220</v>
      </c>
      <c r="H35" s="25">
        <v>220</v>
      </c>
      <c r="I35" s="24">
        <v>220</v>
      </c>
      <c r="J35" s="18" t="s">
        <v>43</v>
      </c>
      <c r="K35" s="18" t="s">
        <v>23</v>
      </c>
      <c r="L35" s="30" t="s">
        <v>24</v>
      </c>
      <c r="M35" s="30"/>
      <c r="N35" s="30"/>
      <c r="O35" s="30"/>
    </row>
    <row r="36" ht="57" hidden="1" spans="1:15">
      <c r="A36" s="20">
        <v>45</v>
      </c>
      <c r="B36" s="20" t="s">
        <v>116</v>
      </c>
      <c r="C36" s="20" t="s">
        <v>117</v>
      </c>
      <c r="D36" s="20" t="s">
        <v>19</v>
      </c>
      <c r="E36" s="20" t="s">
        <v>20</v>
      </c>
      <c r="F36" s="20" t="s">
        <v>96</v>
      </c>
      <c r="G36" s="20">
        <v>2</v>
      </c>
      <c r="H36" s="20">
        <v>2</v>
      </c>
      <c r="I36" s="20">
        <v>2</v>
      </c>
      <c r="J36" s="19" t="s">
        <v>35</v>
      </c>
      <c r="K36" s="20" t="s">
        <v>118</v>
      </c>
      <c r="L36" s="32" t="s">
        <v>24</v>
      </c>
      <c r="M36" s="32"/>
      <c r="N36" s="32"/>
      <c r="O36" s="32"/>
    </row>
    <row r="37" ht="28.5" hidden="1" spans="1:15">
      <c r="A37" s="21">
        <v>46</v>
      </c>
      <c r="B37" s="21" t="s">
        <v>119</v>
      </c>
      <c r="C37" s="21" t="s">
        <v>120</v>
      </c>
      <c r="D37" s="21" t="s">
        <v>19</v>
      </c>
      <c r="E37" s="21" t="s">
        <v>20</v>
      </c>
      <c r="F37" s="21" t="s">
        <v>31</v>
      </c>
      <c r="G37" s="21">
        <v>4</v>
      </c>
      <c r="H37" s="20">
        <v>5</v>
      </c>
      <c r="I37" s="21">
        <v>4</v>
      </c>
      <c r="J37" s="21" t="s">
        <v>22</v>
      </c>
      <c r="K37" s="21" t="s">
        <v>23</v>
      </c>
      <c r="L37" s="38" t="s">
        <v>24</v>
      </c>
      <c r="M37" s="38"/>
      <c r="N37" s="38"/>
      <c r="O37" s="38"/>
    </row>
    <row r="38" ht="28.5" spans="1:16">
      <c r="A38" s="20">
        <v>51</v>
      </c>
      <c r="B38" s="20" t="s">
        <v>121</v>
      </c>
      <c r="C38" s="20" t="s">
        <v>122</v>
      </c>
      <c r="D38" s="20" t="s">
        <v>19</v>
      </c>
      <c r="E38" s="20" t="s">
        <v>20</v>
      </c>
      <c r="F38" s="20" t="s">
        <v>107</v>
      </c>
      <c r="G38" s="20">
        <v>45</v>
      </c>
      <c r="H38" s="23">
        <v>45</v>
      </c>
      <c r="I38" s="20">
        <v>35</v>
      </c>
      <c r="J38" s="20" t="s">
        <v>22</v>
      </c>
      <c r="K38" s="20" t="s">
        <v>23</v>
      </c>
      <c r="L38" s="39" t="s">
        <v>67</v>
      </c>
      <c r="M38" s="32" t="s">
        <v>123</v>
      </c>
      <c r="N38" s="32">
        <v>10</v>
      </c>
      <c r="O38" s="32">
        <v>285</v>
      </c>
      <c r="P38" s="32">
        <f>N38*O38</f>
        <v>2850</v>
      </c>
    </row>
    <row r="39" ht="28.5" hidden="1" spans="1:15">
      <c r="A39" s="18">
        <v>52</v>
      </c>
      <c r="B39" s="18" t="s">
        <v>124</v>
      </c>
      <c r="C39" s="18" t="s">
        <v>125</v>
      </c>
      <c r="D39" s="18" t="s">
        <v>19</v>
      </c>
      <c r="E39" s="18" t="s">
        <v>20</v>
      </c>
      <c r="F39" s="18" t="s">
        <v>31</v>
      </c>
      <c r="G39" s="18">
        <v>12</v>
      </c>
      <c r="H39" s="20">
        <v>12</v>
      </c>
      <c r="I39" s="18">
        <v>12</v>
      </c>
      <c r="J39" s="18" t="s">
        <v>22</v>
      </c>
      <c r="K39" s="18" t="s">
        <v>23</v>
      </c>
      <c r="L39" s="30" t="s">
        <v>24</v>
      </c>
      <c r="M39" s="30"/>
      <c r="N39" s="30"/>
      <c r="O39" s="30"/>
    </row>
    <row r="40" ht="57" hidden="1" spans="1:15">
      <c r="A40" s="20">
        <v>53</v>
      </c>
      <c r="B40" s="20" t="s">
        <v>126</v>
      </c>
      <c r="C40" s="20" t="s">
        <v>127</v>
      </c>
      <c r="D40" s="20" t="s">
        <v>128</v>
      </c>
      <c r="E40" s="20" t="s">
        <v>129</v>
      </c>
      <c r="F40" s="20" t="s">
        <v>96</v>
      </c>
      <c r="G40" s="20">
        <v>1</v>
      </c>
      <c r="H40" s="20">
        <v>1</v>
      </c>
      <c r="I40" s="20">
        <v>1</v>
      </c>
      <c r="J40" s="20" t="s">
        <v>22</v>
      </c>
      <c r="K40" s="20" t="s">
        <v>23</v>
      </c>
      <c r="L40" s="32" t="s">
        <v>24</v>
      </c>
      <c r="M40" s="32"/>
      <c r="N40" s="32"/>
      <c r="O40" s="32"/>
    </row>
    <row r="41" ht="57" hidden="1" spans="1:15">
      <c r="A41" s="20">
        <v>54</v>
      </c>
      <c r="B41" s="20" t="s">
        <v>126</v>
      </c>
      <c r="C41" s="20" t="s">
        <v>130</v>
      </c>
      <c r="D41" s="20" t="s">
        <v>128</v>
      </c>
      <c r="E41" s="20" t="s">
        <v>129</v>
      </c>
      <c r="F41" s="20" t="s">
        <v>96</v>
      </c>
      <c r="G41" s="20">
        <v>1</v>
      </c>
      <c r="H41" s="20">
        <v>1</v>
      </c>
      <c r="I41" s="20">
        <v>1</v>
      </c>
      <c r="J41" s="20" t="s">
        <v>22</v>
      </c>
      <c r="K41" s="20" t="s">
        <v>23</v>
      </c>
      <c r="L41" s="32" t="s">
        <v>24</v>
      </c>
      <c r="M41" s="32"/>
      <c r="N41" s="32"/>
      <c r="O41" s="32"/>
    </row>
    <row r="42" ht="28.5" hidden="1" spans="1:15">
      <c r="A42" s="20">
        <v>55</v>
      </c>
      <c r="B42" s="20" t="s">
        <v>131</v>
      </c>
      <c r="C42" s="20" t="s">
        <v>132</v>
      </c>
      <c r="D42" s="20" t="s">
        <v>133</v>
      </c>
      <c r="E42" s="20" t="s">
        <v>134</v>
      </c>
      <c r="F42" s="20" t="s">
        <v>107</v>
      </c>
      <c r="G42" s="20">
        <v>21</v>
      </c>
      <c r="H42" s="20">
        <v>21</v>
      </c>
      <c r="I42" s="20">
        <v>21</v>
      </c>
      <c r="J42" s="20" t="s">
        <v>22</v>
      </c>
      <c r="K42" s="20" t="s">
        <v>23</v>
      </c>
      <c r="L42" s="32" t="s">
        <v>24</v>
      </c>
      <c r="M42" s="32"/>
      <c r="N42" s="32"/>
      <c r="O42" s="32"/>
    </row>
    <row r="43" ht="28.5" hidden="1" spans="1:15">
      <c r="A43" s="20">
        <v>56</v>
      </c>
      <c r="B43" s="20" t="s">
        <v>131</v>
      </c>
      <c r="C43" s="20" t="s">
        <v>135</v>
      </c>
      <c r="D43" s="20" t="s">
        <v>133</v>
      </c>
      <c r="E43" s="20" t="s">
        <v>134</v>
      </c>
      <c r="F43" s="20" t="s">
        <v>107</v>
      </c>
      <c r="G43" s="20">
        <v>21</v>
      </c>
      <c r="H43" s="20">
        <v>21</v>
      </c>
      <c r="I43" s="20">
        <v>21</v>
      </c>
      <c r="J43" s="20" t="s">
        <v>22</v>
      </c>
      <c r="K43" s="20" t="s">
        <v>23</v>
      </c>
      <c r="L43" s="32" t="s">
        <v>24</v>
      </c>
      <c r="M43" s="32"/>
      <c r="N43" s="32"/>
      <c r="O43" s="32"/>
    </row>
    <row r="44" ht="28.5" hidden="1" spans="1:15">
      <c r="A44" s="20">
        <v>57</v>
      </c>
      <c r="B44" s="20" t="s">
        <v>136</v>
      </c>
      <c r="C44" s="20" t="s">
        <v>137</v>
      </c>
      <c r="D44" s="20" t="s">
        <v>138</v>
      </c>
      <c r="E44" s="20" t="s">
        <v>139</v>
      </c>
      <c r="F44" s="20" t="s">
        <v>31</v>
      </c>
      <c r="G44" s="20">
        <v>101</v>
      </c>
      <c r="H44" s="20">
        <v>101</v>
      </c>
      <c r="I44" s="20">
        <v>16</v>
      </c>
      <c r="J44" s="20" t="s">
        <v>22</v>
      </c>
      <c r="K44" s="20" t="s">
        <v>23</v>
      </c>
      <c r="L44" s="32" t="s">
        <v>24</v>
      </c>
      <c r="M44" s="32"/>
      <c r="N44" s="32"/>
      <c r="O44" s="32"/>
    </row>
    <row r="45" ht="28.5" hidden="1" spans="1:15">
      <c r="A45" s="20">
        <v>58</v>
      </c>
      <c r="B45" s="20" t="s">
        <v>140</v>
      </c>
      <c r="C45" s="20" t="s">
        <v>141</v>
      </c>
      <c r="D45" s="20" t="s">
        <v>142</v>
      </c>
      <c r="E45" s="20" t="s">
        <v>143</v>
      </c>
      <c r="F45" s="20" t="s">
        <v>31</v>
      </c>
      <c r="G45" s="20">
        <v>1</v>
      </c>
      <c r="H45" s="20">
        <v>1</v>
      </c>
      <c r="I45" s="20">
        <v>1</v>
      </c>
      <c r="J45" s="20" t="s">
        <v>22</v>
      </c>
      <c r="K45" s="20" t="s">
        <v>23</v>
      </c>
      <c r="L45" s="32" t="s">
        <v>24</v>
      </c>
      <c r="M45" s="32"/>
      <c r="N45" s="32"/>
      <c r="O45" s="32"/>
    </row>
    <row r="46" ht="28.5" hidden="1" spans="1:15">
      <c r="A46" s="20">
        <v>59</v>
      </c>
      <c r="B46" s="20" t="s">
        <v>140</v>
      </c>
      <c r="C46" s="20" t="s">
        <v>144</v>
      </c>
      <c r="D46" s="20" t="s">
        <v>142</v>
      </c>
      <c r="E46" s="20" t="s">
        <v>143</v>
      </c>
      <c r="F46" s="20" t="s">
        <v>31</v>
      </c>
      <c r="G46" s="20">
        <v>1</v>
      </c>
      <c r="H46" s="20">
        <v>1</v>
      </c>
      <c r="I46" s="20">
        <v>1</v>
      </c>
      <c r="J46" s="20" t="s">
        <v>22</v>
      </c>
      <c r="K46" s="20" t="s">
        <v>23</v>
      </c>
      <c r="L46" s="32" t="s">
        <v>24</v>
      </c>
      <c r="M46" s="32"/>
      <c r="N46" s="32"/>
      <c r="O46" s="32"/>
    </row>
    <row r="47" ht="28.5" hidden="1" spans="1:15">
      <c r="A47" s="20">
        <v>60</v>
      </c>
      <c r="B47" s="20" t="s">
        <v>145</v>
      </c>
      <c r="C47" s="20" t="s">
        <v>146</v>
      </c>
      <c r="D47" s="20" t="s">
        <v>147</v>
      </c>
      <c r="E47" s="20" t="s">
        <v>148</v>
      </c>
      <c r="F47" s="20" t="s">
        <v>149</v>
      </c>
      <c r="G47" s="20">
        <v>2</v>
      </c>
      <c r="H47" s="20">
        <v>2</v>
      </c>
      <c r="I47" s="20">
        <v>2</v>
      </c>
      <c r="J47" s="20" t="s">
        <v>22</v>
      </c>
      <c r="K47" s="20" t="s">
        <v>23</v>
      </c>
      <c r="L47" s="32" t="s">
        <v>24</v>
      </c>
      <c r="M47" s="32"/>
      <c r="N47" s="32"/>
      <c r="O47" s="32"/>
    </row>
    <row r="48" ht="28.5" hidden="1" spans="1:15">
      <c r="A48" s="20">
        <v>61</v>
      </c>
      <c r="B48" s="20" t="s">
        <v>150</v>
      </c>
      <c r="C48" s="20" t="s">
        <v>151</v>
      </c>
      <c r="D48" s="20" t="s">
        <v>152</v>
      </c>
      <c r="E48" s="20" t="s">
        <v>153</v>
      </c>
      <c r="F48" s="20" t="s">
        <v>31</v>
      </c>
      <c r="G48" s="20">
        <v>10</v>
      </c>
      <c r="H48" s="20">
        <v>10</v>
      </c>
      <c r="I48" s="20">
        <v>10</v>
      </c>
      <c r="J48" s="20" t="s">
        <v>22</v>
      </c>
      <c r="K48" s="20" t="s">
        <v>23</v>
      </c>
      <c r="L48" s="32" t="s">
        <v>24</v>
      </c>
      <c r="M48" s="32"/>
      <c r="N48" s="32"/>
      <c r="O48" s="32"/>
    </row>
    <row r="49" ht="28.5" hidden="1" spans="1:15">
      <c r="A49" s="20">
        <v>62</v>
      </c>
      <c r="B49" s="20" t="s">
        <v>154</v>
      </c>
      <c r="C49" s="20" t="s">
        <v>155</v>
      </c>
      <c r="D49" s="20" t="s">
        <v>84</v>
      </c>
      <c r="E49" s="20" t="s">
        <v>156</v>
      </c>
      <c r="F49" s="20" t="s">
        <v>107</v>
      </c>
      <c r="G49" s="20">
        <v>12</v>
      </c>
      <c r="H49" s="20">
        <v>12</v>
      </c>
      <c r="I49" s="20">
        <v>12</v>
      </c>
      <c r="J49" s="20" t="s">
        <v>22</v>
      </c>
      <c r="K49" s="20" t="s">
        <v>23</v>
      </c>
      <c r="L49" s="32" t="s">
        <v>24</v>
      </c>
      <c r="M49" s="32"/>
      <c r="N49" s="32"/>
      <c r="O49" s="32"/>
    </row>
    <row r="50" ht="28.5" hidden="1" spans="1:15">
      <c r="A50" s="20">
        <v>63</v>
      </c>
      <c r="B50" s="20" t="s">
        <v>154</v>
      </c>
      <c r="C50" s="20" t="s">
        <v>157</v>
      </c>
      <c r="D50" s="20" t="s">
        <v>84</v>
      </c>
      <c r="E50" s="20" t="s">
        <v>156</v>
      </c>
      <c r="F50" s="20" t="s">
        <v>107</v>
      </c>
      <c r="G50" s="20">
        <v>8</v>
      </c>
      <c r="H50" s="20">
        <v>8</v>
      </c>
      <c r="I50" s="20">
        <v>8</v>
      </c>
      <c r="J50" s="20" t="s">
        <v>22</v>
      </c>
      <c r="K50" s="20" t="s">
        <v>23</v>
      </c>
      <c r="L50" s="32" t="s">
        <v>24</v>
      </c>
      <c r="M50" s="32"/>
      <c r="N50" s="32"/>
      <c r="O50" s="32"/>
    </row>
    <row r="51" ht="28.5" hidden="1" spans="1:15">
      <c r="A51" s="20">
        <v>64</v>
      </c>
      <c r="B51" s="20" t="s">
        <v>158</v>
      </c>
      <c r="C51" s="20" t="s">
        <v>159</v>
      </c>
      <c r="D51" s="20" t="s">
        <v>84</v>
      </c>
      <c r="E51" s="20" t="s">
        <v>156</v>
      </c>
      <c r="F51" s="20" t="s">
        <v>107</v>
      </c>
      <c r="G51" s="20">
        <v>67</v>
      </c>
      <c r="H51" s="20">
        <v>67</v>
      </c>
      <c r="I51" s="20">
        <v>67</v>
      </c>
      <c r="J51" s="20" t="s">
        <v>22</v>
      </c>
      <c r="K51" s="20" t="s">
        <v>23</v>
      </c>
      <c r="L51" s="32" t="s">
        <v>24</v>
      </c>
      <c r="M51" s="32"/>
      <c r="N51" s="32"/>
      <c r="O51" s="32"/>
    </row>
    <row r="52" ht="28.5" hidden="1" spans="1:15">
      <c r="A52" s="20">
        <v>65</v>
      </c>
      <c r="B52" s="20" t="s">
        <v>160</v>
      </c>
      <c r="C52" s="20" t="s">
        <v>161</v>
      </c>
      <c r="D52" s="20" t="s">
        <v>162</v>
      </c>
      <c r="E52" s="20" t="s">
        <v>163</v>
      </c>
      <c r="F52" s="20" t="s">
        <v>21</v>
      </c>
      <c r="G52" s="20">
        <v>1</v>
      </c>
      <c r="H52" s="20">
        <v>1</v>
      </c>
      <c r="I52" s="20">
        <v>1</v>
      </c>
      <c r="J52" s="20" t="s">
        <v>22</v>
      </c>
      <c r="K52" s="20" t="s">
        <v>23</v>
      </c>
      <c r="L52" s="32" t="s">
        <v>24</v>
      </c>
      <c r="M52" s="32"/>
      <c r="N52" s="32"/>
      <c r="O52" s="32"/>
    </row>
    <row r="53" ht="28.5" hidden="1" spans="1:15">
      <c r="A53" s="20">
        <v>66</v>
      </c>
      <c r="B53" s="20" t="s">
        <v>160</v>
      </c>
      <c r="C53" s="20" t="s">
        <v>164</v>
      </c>
      <c r="D53" s="20" t="s">
        <v>162</v>
      </c>
      <c r="E53" s="20" t="s">
        <v>163</v>
      </c>
      <c r="F53" s="20" t="s">
        <v>21</v>
      </c>
      <c r="G53" s="20">
        <v>1</v>
      </c>
      <c r="H53" s="20">
        <v>1</v>
      </c>
      <c r="I53" s="20">
        <v>1</v>
      </c>
      <c r="J53" s="20" t="s">
        <v>22</v>
      </c>
      <c r="K53" s="20" t="s">
        <v>23</v>
      </c>
      <c r="L53" s="32" t="s">
        <v>24</v>
      </c>
      <c r="M53" s="32"/>
      <c r="N53" s="32"/>
      <c r="O53" s="32"/>
    </row>
    <row r="54" ht="28.5" hidden="1" spans="1:15">
      <c r="A54" s="20">
        <v>67</v>
      </c>
      <c r="B54" s="20" t="s">
        <v>165</v>
      </c>
      <c r="C54" s="20" t="s">
        <v>166</v>
      </c>
      <c r="D54" s="20" t="s">
        <v>19</v>
      </c>
      <c r="E54" s="20" t="s">
        <v>167</v>
      </c>
      <c r="F54" s="20" t="s">
        <v>107</v>
      </c>
      <c r="G54" s="20">
        <v>63</v>
      </c>
      <c r="H54" s="20">
        <v>63</v>
      </c>
      <c r="I54" s="20">
        <v>63</v>
      </c>
      <c r="J54" s="20" t="s">
        <v>22</v>
      </c>
      <c r="K54" s="20" t="s">
        <v>32</v>
      </c>
      <c r="L54" s="32" t="s">
        <v>24</v>
      </c>
      <c r="M54" s="32"/>
      <c r="N54" s="32"/>
      <c r="O54" s="32"/>
    </row>
    <row r="55" ht="28.5" hidden="1" spans="1:15">
      <c r="A55" s="20">
        <v>68</v>
      </c>
      <c r="B55" s="20" t="s">
        <v>165</v>
      </c>
      <c r="C55" s="20" t="s">
        <v>168</v>
      </c>
      <c r="D55" s="20" t="s">
        <v>19</v>
      </c>
      <c r="E55" s="20" t="s">
        <v>167</v>
      </c>
      <c r="F55" s="20" t="s">
        <v>107</v>
      </c>
      <c r="G55" s="20">
        <v>21</v>
      </c>
      <c r="H55" s="20">
        <v>21</v>
      </c>
      <c r="I55" s="20">
        <v>21</v>
      </c>
      <c r="J55" s="20" t="s">
        <v>22</v>
      </c>
      <c r="K55" s="20" t="s">
        <v>32</v>
      </c>
      <c r="L55" s="32" t="s">
        <v>24</v>
      </c>
      <c r="M55" s="32"/>
      <c r="N55" s="32"/>
      <c r="O55" s="32"/>
    </row>
    <row r="56" ht="28.5" hidden="1" spans="1:15">
      <c r="A56" s="20">
        <v>69</v>
      </c>
      <c r="B56" s="20" t="s">
        <v>165</v>
      </c>
      <c r="C56" s="20" t="s">
        <v>169</v>
      </c>
      <c r="D56" s="20" t="s">
        <v>19</v>
      </c>
      <c r="E56" s="20" t="s">
        <v>167</v>
      </c>
      <c r="F56" s="20" t="s">
        <v>107</v>
      </c>
      <c r="G56" s="20">
        <v>21</v>
      </c>
      <c r="H56" s="20">
        <v>21</v>
      </c>
      <c r="I56" s="20">
        <v>21</v>
      </c>
      <c r="J56" s="20" t="s">
        <v>22</v>
      </c>
      <c r="K56" s="20" t="s">
        <v>32</v>
      </c>
      <c r="L56" s="32" t="s">
        <v>24</v>
      </c>
      <c r="M56" s="32"/>
      <c r="N56" s="32"/>
      <c r="O56" s="32"/>
    </row>
    <row r="57" ht="28.5" hidden="1" spans="1:15">
      <c r="A57" s="20">
        <v>70</v>
      </c>
      <c r="B57" s="20" t="s">
        <v>170</v>
      </c>
      <c r="C57" s="20" t="s">
        <v>171</v>
      </c>
      <c r="D57" s="26" t="s">
        <v>172</v>
      </c>
      <c r="E57" s="20" t="s">
        <v>173</v>
      </c>
      <c r="F57" s="20" t="s">
        <v>31</v>
      </c>
      <c r="G57" s="20">
        <v>86</v>
      </c>
      <c r="H57" s="20">
        <v>86</v>
      </c>
      <c r="I57" s="20">
        <v>86</v>
      </c>
      <c r="J57" s="20" t="s">
        <v>22</v>
      </c>
      <c r="K57" s="20" t="s">
        <v>32</v>
      </c>
      <c r="L57" s="32" t="s">
        <v>24</v>
      </c>
      <c r="M57" s="32"/>
      <c r="N57" s="32"/>
      <c r="O57" s="32"/>
    </row>
    <row r="58" ht="28.5" hidden="1" spans="1:15">
      <c r="A58" s="20">
        <v>71</v>
      </c>
      <c r="B58" s="20" t="s">
        <v>170</v>
      </c>
      <c r="C58" s="20" t="s">
        <v>174</v>
      </c>
      <c r="D58" s="26" t="s">
        <v>172</v>
      </c>
      <c r="E58" s="20" t="s">
        <v>173</v>
      </c>
      <c r="F58" s="20" t="s">
        <v>31</v>
      </c>
      <c r="G58" s="20">
        <v>36</v>
      </c>
      <c r="H58" s="20">
        <v>36</v>
      </c>
      <c r="I58" s="20">
        <v>36</v>
      </c>
      <c r="J58" s="20" t="s">
        <v>22</v>
      </c>
      <c r="K58" s="20" t="s">
        <v>32</v>
      </c>
      <c r="L58" s="32" t="s">
        <v>24</v>
      </c>
      <c r="M58" s="32"/>
      <c r="N58" s="32"/>
      <c r="O58" s="32"/>
    </row>
    <row r="59" ht="28.5" hidden="1" spans="1:15">
      <c r="A59" s="20">
        <v>72</v>
      </c>
      <c r="B59" s="20" t="s">
        <v>175</v>
      </c>
      <c r="C59" s="20" t="s">
        <v>176</v>
      </c>
      <c r="D59" s="26" t="s">
        <v>177</v>
      </c>
      <c r="E59" s="20" t="s">
        <v>178</v>
      </c>
      <c r="F59" s="20" t="s">
        <v>31</v>
      </c>
      <c r="G59" s="20">
        <v>6</v>
      </c>
      <c r="H59" s="20">
        <v>6</v>
      </c>
      <c r="I59" s="20">
        <v>6</v>
      </c>
      <c r="J59" s="20" t="s">
        <v>43</v>
      </c>
      <c r="K59" s="20" t="s">
        <v>23</v>
      </c>
      <c r="L59" s="32" t="s">
        <v>24</v>
      </c>
      <c r="M59" s="32"/>
      <c r="N59" s="32"/>
      <c r="O59" s="32"/>
    </row>
    <row r="60" ht="28.5" hidden="1" spans="1:15">
      <c r="A60" s="20">
        <v>73</v>
      </c>
      <c r="B60" s="20" t="s">
        <v>179</v>
      </c>
      <c r="C60" s="20" t="s">
        <v>180</v>
      </c>
      <c r="D60" s="20" t="s">
        <v>152</v>
      </c>
      <c r="E60" s="20" t="s">
        <v>153</v>
      </c>
      <c r="F60" s="20" t="s">
        <v>107</v>
      </c>
      <c r="G60" s="20">
        <v>114</v>
      </c>
      <c r="H60" s="20">
        <v>114</v>
      </c>
      <c r="I60" s="20">
        <v>114</v>
      </c>
      <c r="J60" s="20" t="s">
        <v>43</v>
      </c>
      <c r="K60" s="20" t="s">
        <v>32</v>
      </c>
      <c r="L60" s="32" t="s">
        <v>24</v>
      </c>
      <c r="M60" s="32"/>
      <c r="N60" s="32"/>
      <c r="O60" s="32"/>
    </row>
    <row r="61" ht="28.5" hidden="1" spans="1:15">
      <c r="A61" s="20">
        <v>74</v>
      </c>
      <c r="B61" s="20" t="s">
        <v>181</v>
      </c>
      <c r="C61" s="20" t="s">
        <v>182</v>
      </c>
      <c r="D61" s="20" t="s">
        <v>84</v>
      </c>
      <c r="E61" s="20" t="s">
        <v>156</v>
      </c>
      <c r="F61" s="20" t="s">
        <v>107</v>
      </c>
      <c r="G61" s="20">
        <v>72</v>
      </c>
      <c r="H61" s="20">
        <v>72</v>
      </c>
      <c r="I61" s="20">
        <v>72</v>
      </c>
      <c r="J61" s="20" t="s">
        <v>43</v>
      </c>
      <c r="K61" s="20" t="s">
        <v>32</v>
      </c>
      <c r="L61" s="32" t="s">
        <v>24</v>
      </c>
      <c r="M61" s="32"/>
      <c r="N61" s="32"/>
      <c r="O61" s="32"/>
    </row>
    <row r="62" ht="28.5" hidden="1" spans="1:15">
      <c r="A62" s="21">
        <v>75</v>
      </c>
      <c r="B62" s="21" t="s">
        <v>181</v>
      </c>
      <c r="C62" s="21" t="s">
        <v>183</v>
      </c>
      <c r="D62" s="21" t="s">
        <v>84</v>
      </c>
      <c r="E62" s="21" t="s">
        <v>156</v>
      </c>
      <c r="F62" s="21" t="s">
        <v>107</v>
      </c>
      <c r="G62" s="21">
        <v>13</v>
      </c>
      <c r="H62" s="20">
        <v>13</v>
      </c>
      <c r="I62" s="21">
        <v>13</v>
      </c>
      <c r="J62" s="21" t="s">
        <v>43</v>
      </c>
      <c r="K62" s="21" t="s">
        <v>32</v>
      </c>
      <c r="L62" s="38" t="s">
        <v>24</v>
      </c>
      <c r="M62" s="38"/>
      <c r="N62" s="38"/>
      <c r="O62" s="38"/>
    </row>
    <row r="63" ht="57" hidden="1" spans="1:15">
      <c r="A63" s="27">
        <v>77</v>
      </c>
      <c r="B63" s="27" t="s">
        <v>184</v>
      </c>
      <c r="C63" s="27" t="s">
        <v>185</v>
      </c>
      <c r="D63" s="27" t="s">
        <v>29</v>
      </c>
      <c r="E63" s="27" t="s">
        <v>186</v>
      </c>
      <c r="F63" s="27" t="s">
        <v>187</v>
      </c>
      <c r="G63" s="27">
        <v>121</v>
      </c>
      <c r="H63" s="20">
        <v>121</v>
      </c>
      <c r="I63" s="27">
        <v>121</v>
      </c>
      <c r="J63" s="27" t="s">
        <v>22</v>
      </c>
      <c r="K63" s="27" t="s">
        <v>32</v>
      </c>
      <c r="L63" s="41" t="s">
        <v>24</v>
      </c>
      <c r="M63" s="41"/>
      <c r="N63" s="41"/>
      <c r="O63" s="41"/>
    </row>
    <row r="64" ht="28.5" spans="1:16">
      <c r="A64" s="20">
        <v>78</v>
      </c>
      <c r="B64" s="20" t="s">
        <v>188</v>
      </c>
      <c r="C64" s="20" t="s">
        <v>189</v>
      </c>
      <c r="D64" s="20" t="s">
        <v>29</v>
      </c>
      <c r="E64" s="20" t="s">
        <v>186</v>
      </c>
      <c r="F64" s="20" t="s">
        <v>96</v>
      </c>
      <c r="G64" s="20">
        <v>4</v>
      </c>
      <c r="H64" s="23">
        <v>4</v>
      </c>
      <c r="I64" s="20">
        <v>3</v>
      </c>
      <c r="J64" s="20" t="s">
        <v>22</v>
      </c>
      <c r="K64" s="20" t="s">
        <v>32</v>
      </c>
      <c r="L64" s="32" t="s">
        <v>67</v>
      </c>
      <c r="M64" s="32" t="s">
        <v>190</v>
      </c>
      <c r="N64" s="32">
        <v>1</v>
      </c>
      <c r="O64" s="32">
        <v>1750</v>
      </c>
      <c r="P64" s="32">
        <f>N64*O64</f>
        <v>1750</v>
      </c>
    </row>
    <row r="65" ht="28.5" hidden="1" spans="1:15">
      <c r="A65" s="18">
        <v>79</v>
      </c>
      <c r="B65" s="18" t="s">
        <v>191</v>
      </c>
      <c r="C65" s="18" t="s">
        <v>192</v>
      </c>
      <c r="D65" s="18" t="s">
        <v>29</v>
      </c>
      <c r="E65" s="18" t="s">
        <v>186</v>
      </c>
      <c r="F65" s="18" t="s">
        <v>31</v>
      </c>
      <c r="G65" s="18">
        <v>3</v>
      </c>
      <c r="H65" s="20">
        <v>3</v>
      </c>
      <c r="I65" s="18">
        <v>3</v>
      </c>
      <c r="J65" s="18" t="s">
        <v>22</v>
      </c>
      <c r="K65" s="18" t="s">
        <v>32</v>
      </c>
      <c r="L65" s="30" t="s">
        <v>24</v>
      </c>
      <c r="M65" s="30"/>
      <c r="N65" s="30"/>
      <c r="O65" s="30"/>
    </row>
    <row r="66" ht="28.5" hidden="1" spans="1:15">
      <c r="A66" s="20">
        <v>80</v>
      </c>
      <c r="B66" s="20" t="s">
        <v>193</v>
      </c>
      <c r="C66" s="20" t="s">
        <v>194</v>
      </c>
      <c r="D66" s="20" t="s">
        <v>195</v>
      </c>
      <c r="E66" s="20" t="s">
        <v>196</v>
      </c>
      <c r="F66" s="20" t="s">
        <v>187</v>
      </c>
      <c r="G66" s="20">
        <v>41</v>
      </c>
      <c r="H66" s="20">
        <v>41</v>
      </c>
      <c r="I66" s="20">
        <v>41</v>
      </c>
      <c r="J66" s="20" t="s">
        <v>22</v>
      </c>
      <c r="K66" s="20" t="s">
        <v>32</v>
      </c>
      <c r="L66" s="32" t="s">
        <v>24</v>
      </c>
      <c r="M66" s="32"/>
      <c r="N66" s="32"/>
      <c r="O66" s="32"/>
    </row>
    <row r="67" ht="28.5" hidden="1" spans="1:15">
      <c r="A67" s="20">
        <v>81</v>
      </c>
      <c r="B67" s="20" t="s">
        <v>197</v>
      </c>
      <c r="C67" s="20" t="s">
        <v>198</v>
      </c>
      <c r="D67" s="20" t="s">
        <v>29</v>
      </c>
      <c r="E67" s="20" t="s">
        <v>199</v>
      </c>
      <c r="F67" s="20" t="s">
        <v>187</v>
      </c>
      <c r="G67" s="20">
        <v>41</v>
      </c>
      <c r="H67" s="20">
        <v>41</v>
      </c>
      <c r="I67" s="20">
        <v>41</v>
      </c>
      <c r="J67" s="20" t="s">
        <v>22</v>
      </c>
      <c r="K67" s="20" t="s">
        <v>32</v>
      </c>
      <c r="L67" s="32" t="s">
        <v>24</v>
      </c>
      <c r="M67" s="32"/>
      <c r="N67" s="32"/>
      <c r="O67" s="32"/>
    </row>
    <row r="68" ht="28.5" hidden="1" spans="1:15">
      <c r="A68" s="20">
        <v>82</v>
      </c>
      <c r="B68" s="20" t="s">
        <v>200</v>
      </c>
      <c r="C68" s="20" t="s">
        <v>201</v>
      </c>
      <c r="D68" s="20" t="s">
        <v>29</v>
      </c>
      <c r="E68" s="20" t="s">
        <v>186</v>
      </c>
      <c r="F68" s="20" t="s">
        <v>107</v>
      </c>
      <c r="G68" s="20">
        <v>22</v>
      </c>
      <c r="H68" s="20">
        <v>22</v>
      </c>
      <c r="I68" s="20">
        <v>22</v>
      </c>
      <c r="J68" s="20" t="s">
        <v>22</v>
      </c>
      <c r="K68" s="20" t="s">
        <v>32</v>
      </c>
      <c r="L68" s="32" t="s">
        <v>24</v>
      </c>
      <c r="M68" s="32"/>
      <c r="N68" s="32"/>
      <c r="O68" s="32"/>
    </row>
    <row r="69" ht="28.5" hidden="1" spans="1:15">
      <c r="A69" s="20">
        <v>83</v>
      </c>
      <c r="B69" s="20" t="s">
        <v>202</v>
      </c>
      <c r="C69" s="20" t="s">
        <v>137</v>
      </c>
      <c r="D69" s="20" t="s">
        <v>29</v>
      </c>
      <c r="E69" s="20" t="s">
        <v>186</v>
      </c>
      <c r="F69" s="20" t="s">
        <v>96</v>
      </c>
      <c r="G69" s="20">
        <v>3</v>
      </c>
      <c r="H69" s="20">
        <v>3</v>
      </c>
      <c r="I69" s="20">
        <v>3</v>
      </c>
      <c r="J69" s="20" t="s">
        <v>22</v>
      </c>
      <c r="K69" s="20" t="s">
        <v>32</v>
      </c>
      <c r="L69" s="32" t="s">
        <v>24</v>
      </c>
      <c r="M69" s="32"/>
      <c r="N69" s="32"/>
      <c r="O69" s="32"/>
    </row>
    <row r="70" ht="57" hidden="1" spans="1:15">
      <c r="A70" s="20">
        <v>84</v>
      </c>
      <c r="B70" s="20" t="s">
        <v>126</v>
      </c>
      <c r="C70" s="20" t="s">
        <v>203</v>
      </c>
      <c r="D70" s="20" t="s">
        <v>128</v>
      </c>
      <c r="E70" s="20" t="s">
        <v>129</v>
      </c>
      <c r="F70" s="20" t="s">
        <v>96</v>
      </c>
      <c r="G70" s="20">
        <v>1</v>
      </c>
      <c r="H70" s="20">
        <v>1</v>
      </c>
      <c r="I70" s="20">
        <v>1</v>
      </c>
      <c r="J70" s="20" t="s">
        <v>22</v>
      </c>
      <c r="K70" s="20" t="s">
        <v>23</v>
      </c>
      <c r="L70" s="32" t="s">
        <v>24</v>
      </c>
      <c r="M70" s="32"/>
      <c r="N70" s="32"/>
      <c r="O70" s="32"/>
    </row>
    <row r="71" ht="28.5" hidden="1" spans="1:15">
      <c r="A71" s="20">
        <v>85</v>
      </c>
      <c r="B71" s="20" t="s">
        <v>131</v>
      </c>
      <c r="C71" s="20" t="s">
        <v>132</v>
      </c>
      <c r="D71" s="20" t="s">
        <v>133</v>
      </c>
      <c r="E71" s="20" t="s">
        <v>134</v>
      </c>
      <c r="F71" s="20" t="s">
        <v>107</v>
      </c>
      <c r="G71" s="20">
        <v>13</v>
      </c>
      <c r="H71" s="20">
        <v>13</v>
      </c>
      <c r="I71" s="20">
        <v>13</v>
      </c>
      <c r="J71" s="20"/>
      <c r="K71" s="20" t="s">
        <v>23</v>
      </c>
      <c r="L71" s="32" t="s">
        <v>24</v>
      </c>
      <c r="M71" s="32"/>
      <c r="N71" s="32"/>
      <c r="O71" s="32"/>
    </row>
    <row r="72" ht="28.5" hidden="1" spans="1:15">
      <c r="A72" s="20">
        <v>86</v>
      </c>
      <c r="B72" s="20" t="s">
        <v>131</v>
      </c>
      <c r="C72" s="20" t="s">
        <v>204</v>
      </c>
      <c r="D72" s="20" t="s">
        <v>133</v>
      </c>
      <c r="E72" s="20" t="s">
        <v>134</v>
      </c>
      <c r="F72" s="20" t="s">
        <v>107</v>
      </c>
      <c r="G72" s="20">
        <v>13</v>
      </c>
      <c r="H72" s="20">
        <v>13</v>
      </c>
      <c r="I72" s="20">
        <v>13</v>
      </c>
      <c r="J72" s="20"/>
      <c r="K72" s="20" t="s">
        <v>23</v>
      </c>
      <c r="L72" s="32" t="s">
        <v>24</v>
      </c>
      <c r="M72" s="32"/>
      <c r="N72" s="32"/>
      <c r="O72" s="32"/>
    </row>
    <row r="73" ht="28.5" hidden="1" spans="1:15">
      <c r="A73" s="20">
        <v>87</v>
      </c>
      <c r="B73" s="20" t="s">
        <v>140</v>
      </c>
      <c r="C73" s="20" t="s">
        <v>205</v>
      </c>
      <c r="D73" s="20" t="s">
        <v>142</v>
      </c>
      <c r="E73" s="20" t="s">
        <v>143</v>
      </c>
      <c r="F73" s="20" t="s">
        <v>31</v>
      </c>
      <c r="G73" s="20">
        <v>1</v>
      </c>
      <c r="H73" s="20">
        <v>1</v>
      </c>
      <c r="I73" s="20">
        <v>1</v>
      </c>
      <c r="J73" s="20"/>
      <c r="K73" s="20" t="s">
        <v>32</v>
      </c>
      <c r="L73" s="32" t="s">
        <v>24</v>
      </c>
      <c r="M73" s="32"/>
      <c r="N73" s="32"/>
      <c r="O73" s="32"/>
    </row>
    <row r="74" ht="28.5" hidden="1" spans="1:15">
      <c r="A74" s="20">
        <v>88</v>
      </c>
      <c r="B74" s="20" t="s">
        <v>145</v>
      </c>
      <c r="C74" s="20" t="s">
        <v>206</v>
      </c>
      <c r="D74" s="20" t="s">
        <v>147</v>
      </c>
      <c r="E74" s="20" t="s">
        <v>148</v>
      </c>
      <c r="F74" s="20" t="s">
        <v>149</v>
      </c>
      <c r="G74" s="20">
        <v>2</v>
      </c>
      <c r="H74" s="20">
        <v>2</v>
      </c>
      <c r="I74" s="20">
        <v>2</v>
      </c>
      <c r="J74" s="20"/>
      <c r="K74" s="20" t="s">
        <v>32</v>
      </c>
      <c r="L74" s="32" t="s">
        <v>24</v>
      </c>
      <c r="M74" s="32"/>
      <c r="N74" s="32"/>
      <c r="O74" s="32"/>
    </row>
    <row r="75" ht="28.5" hidden="1" spans="1:15">
      <c r="A75" s="20">
        <v>89</v>
      </c>
      <c r="B75" s="20" t="s">
        <v>154</v>
      </c>
      <c r="C75" s="20" t="s">
        <v>155</v>
      </c>
      <c r="D75" s="20" t="s">
        <v>84</v>
      </c>
      <c r="E75" s="20" t="s">
        <v>156</v>
      </c>
      <c r="F75" s="20" t="s">
        <v>107</v>
      </c>
      <c r="G75" s="20">
        <v>13</v>
      </c>
      <c r="H75" s="20">
        <v>13</v>
      </c>
      <c r="I75" s="20">
        <v>13</v>
      </c>
      <c r="J75" s="20"/>
      <c r="K75" s="20" t="s">
        <v>32</v>
      </c>
      <c r="L75" s="32" t="s">
        <v>24</v>
      </c>
      <c r="M75" s="32"/>
      <c r="N75" s="32"/>
      <c r="O75" s="32"/>
    </row>
    <row r="76" ht="28.5" hidden="1" spans="1:15">
      <c r="A76" s="20">
        <v>90</v>
      </c>
      <c r="B76" s="20" t="s">
        <v>154</v>
      </c>
      <c r="C76" s="20" t="s">
        <v>157</v>
      </c>
      <c r="D76" s="20" t="s">
        <v>84</v>
      </c>
      <c r="E76" s="20" t="s">
        <v>156</v>
      </c>
      <c r="F76" s="20" t="s">
        <v>107</v>
      </c>
      <c r="G76" s="20">
        <v>6</v>
      </c>
      <c r="H76" s="20">
        <v>6</v>
      </c>
      <c r="I76" s="20">
        <v>6</v>
      </c>
      <c r="J76" s="20"/>
      <c r="K76" s="20" t="s">
        <v>32</v>
      </c>
      <c r="L76" s="32" t="s">
        <v>24</v>
      </c>
      <c r="M76" s="32"/>
      <c r="N76" s="32"/>
      <c r="O76" s="32"/>
    </row>
    <row r="77" ht="28.5" hidden="1" spans="1:15">
      <c r="A77" s="20">
        <v>91</v>
      </c>
      <c r="B77" s="20" t="s">
        <v>160</v>
      </c>
      <c r="C77" s="20" t="s">
        <v>207</v>
      </c>
      <c r="D77" s="20" t="s">
        <v>162</v>
      </c>
      <c r="E77" s="20" t="s">
        <v>163</v>
      </c>
      <c r="F77" s="20" t="s">
        <v>21</v>
      </c>
      <c r="G77" s="20">
        <v>1</v>
      </c>
      <c r="H77" s="20">
        <v>1</v>
      </c>
      <c r="I77" s="20">
        <v>1</v>
      </c>
      <c r="J77" s="20"/>
      <c r="K77" s="20" t="s">
        <v>32</v>
      </c>
      <c r="L77" s="32" t="s">
        <v>24</v>
      </c>
      <c r="M77" s="32"/>
      <c r="N77" s="32"/>
      <c r="O77" s="32"/>
    </row>
    <row r="78" ht="28.5" hidden="1" spans="1:15">
      <c r="A78" s="20">
        <v>92</v>
      </c>
      <c r="B78" s="20" t="s">
        <v>165</v>
      </c>
      <c r="C78" s="20" t="s">
        <v>166</v>
      </c>
      <c r="D78" s="20" t="s">
        <v>19</v>
      </c>
      <c r="E78" s="20" t="s">
        <v>167</v>
      </c>
      <c r="F78" s="20" t="s">
        <v>107</v>
      </c>
      <c r="G78" s="20">
        <v>28</v>
      </c>
      <c r="H78" s="20">
        <v>28</v>
      </c>
      <c r="I78" s="20">
        <v>28</v>
      </c>
      <c r="J78" s="20"/>
      <c r="K78" s="20"/>
      <c r="L78" s="32" t="s">
        <v>24</v>
      </c>
      <c r="M78" s="32"/>
      <c r="N78" s="32"/>
      <c r="O78" s="32"/>
    </row>
    <row r="79" ht="28.5" hidden="1" spans="1:15">
      <c r="A79" s="20">
        <v>93</v>
      </c>
      <c r="B79" s="20" t="s">
        <v>165</v>
      </c>
      <c r="C79" s="20" t="s">
        <v>208</v>
      </c>
      <c r="D79" s="20" t="s">
        <v>19</v>
      </c>
      <c r="E79" s="20" t="s">
        <v>167</v>
      </c>
      <c r="F79" s="20" t="s">
        <v>107</v>
      </c>
      <c r="G79" s="20">
        <v>36</v>
      </c>
      <c r="H79" s="20">
        <v>36</v>
      </c>
      <c r="I79" s="20">
        <v>36</v>
      </c>
      <c r="J79" s="20"/>
      <c r="K79" s="20" t="s">
        <v>32</v>
      </c>
      <c r="L79" s="32" t="s">
        <v>24</v>
      </c>
      <c r="M79" s="32"/>
      <c r="N79" s="32"/>
      <c r="O79" s="32"/>
    </row>
    <row r="80" ht="28.5" hidden="1" spans="1:15">
      <c r="A80" s="20">
        <v>94</v>
      </c>
      <c r="B80" s="20" t="s">
        <v>181</v>
      </c>
      <c r="C80" s="20" t="s">
        <v>182</v>
      </c>
      <c r="D80" s="20" t="s">
        <v>84</v>
      </c>
      <c r="E80" s="20" t="s">
        <v>156</v>
      </c>
      <c r="F80" s="20" t="s">
        <v>107</v>
      </c>
      <c r="G80" s="20">
        <v>18</v>
      </c>
      <c r="H80" s="20">
        <v>18</v>
      </c>
      <c r="I80" s="20">
        <v>18</v>
      </c>
      <c r="J80" s="20"/>
      <c r="K80" s="20" t="s">
        <v>32</v>
      </c>
      <c r="L80" s="32" t="s">
        <v>24</v>
      </c>
      <c r="M80" s="32"/>
      <c r="N80" s="32"/>
      <c r="O80" s="32"/>
    </row>
    <row r="81" ht="28.5" hidden="1" spans="1:15">
      <c r="A81" s="20">
        <v>95</v>
      </c>
      <c r="B81" s="20" t="s">
        <v>181</v>
      </c>
      <c r="C81" s="20" t="s">
        <v>209</v>
      </c>
      <c r="D81" s="20" t="s">
        <v>84</v>
      </c>
      <c r="E81" s="20" t="s">
        <v>156</v>
      </c>
      <c r="F81" s="20" t="s">
        <v>107</v>
      </c>
      <c r="G81" s="20">
        <v>6</v>
      </c>
      <c r="H81" s="20">
        <v>6</v>
      </c>
      <c r="I81" s="20">
        <v>6</v>
      </c>
      <c r="J81" s="20"/>
      <c r="K81" s="20" t="s">
        <v>32</v>
      </c>
      <c r="L81" s="32" t="s">
        <v>24</v>
      </c>
      <c r="M81" s="32"/>
      <c r="N81" s="32"/>
      <c r="O81" s="32"/>
    </row>
    <row r="82" ht="28.5" hidden="1" spans="1:15">
      <c r="A82" s="20">
        <v>96</v>
      </c>
      <c r="B82" s="20" t="s">
        <v>184</v>
      </c>
      <c r="C82" s="20" t="s">
        <v>210</v>
      </c>
      <c r="D82" s="20" t="s">
        <v>29</v>
      </c>
      <c r="E82" s="20" t="s">
        <v>186</v>
      </c>
      <c r="F82" s="20" t="s">
        <v>187</v>
      </c>
      <c r="G82" s="20">
        <v>83</v>
      </c>
      <c r="H82" s="20">
        <v>83</v>
      </c>
      <c r="I82" s="20">
        <v>83</v>
      </c>
      <c r="J82" s="20"/>
      <c r="K82" s="20" t="s">
        <v>32</v>
      </c>
      <c r="L82" s="32" t="s">
        <v>24</v>
      </c>
      <c r="M82" s="32"/>
      <c r="N82" s="32"/>
      <c r="O82" s="32"/>
    </row>
    <row r="83" ht="28.5" hidden="1" spans="1:15">
      <c r="A83" s="20">
        <v>99</v>
      </c>
      <c r="B83" s="20" t="s">
        <v>193</v>
      </c>
      <c r="C83" s="20" t="s">
        <v>194</v>
      </c>
      <c r="D83" s="20" t="s">
        <v>195</v>
      </c>
      <c r="E83" s="20" t="s">
        <v>196</v>
      </c>
      <c r="F83" s="20" t="s">
        <v>187</v>
      </c>
      <c r="G83" s="20">
        <v>24</v>
      </c>
      <c r="H83" s="20">
        <v>24</v>
      </c>
      <c r="I83" s="20">
        <v>24</v>
      </c>
      <c r="J83" s="20"/>
      <c r="K83" s="20" t="s">
        <v>32</v>
      </c>
      <c r="L83" s="32" t="s">
        <v>24</v>
      </c>
      <c r="M83" s="32"/>
      <c r="N83" s="32"/>
      <c r="O83" s="32"/>
    </row>
    <row r="84" ht="28.5" hidden="1" spans="1:15">
      <c r="A84" s="20">
        <v>100</v>
      </c>
      <c r="B84" s="20" t="s">
        <v>197</v>
      </c>
      <c r="C84" s="20" t="s">
        <v>198</v>
      </c>
      <c r="D84" s="20" t="s">
        <v>29</v>
      </c>
      <c r="E84" s="20" t="s">
        <v>199</v>
      </c>
      <c r="F84" s="20" t="s">
        <v>187</v>
      </c>
      <c r="G84" s="20">
        <v>24</v>
      </c>
      <c r="H84" s="20">
        <v>24</v>
      </c>
      <c r="I84" s="20">
        <v>24</v>
      </c>
      <c r="J84" s="20"/>
      <c r="K84" s="20" t="s">
        <v>32</v>
      </c>
      <c r="L84" s="32" t="s">
        <v>24</v>
      </c>
      <c r="M84" s="32"/>
      <c r="N84" s="32"/>
      <c r="O84" s="32"/>
    </row>
    <row r="85" ht="28.5" hidden="1" spans="1:15">
      <c r="A85" s="20">
        <v>102</v>
      </c>
      <c r="B85" s="20" t="s">
        <v>211</v>
      </c>
      <c r="C85" s="20" t="s">
        <v>212</v>
      </c>
      <c r="D85" s="20" t="s">
        <v>84</v>
      </c>
      <c r="E85" s="20" t="s">
        <v>213</v>
      </c>
      <c r="F85" s="20" t="s">
        <v>21</v>
      </c>
      <c r="G85" s="20">
        <v>1</v>
      </c>
      <c r="H85" s="20">
        <v>1</v>
      </c>
      <c r="I85" s="20">
        <v>1</v>
      </c>
      <c r="J85" s="20" t="s">
        <v>22</v>
      </c>
      <c r="K85" s="20" t="s">
        <v>214</v>
      </c>
      <c r="L85" s="32" t="s">
        <v>24</v>
      </c>
      <c r="M85" s="32"/>
      <c r="N85" s="32"/>
      <c r="O85" s="32"/>
    </row>
    <row r="86" ht="28.5" hidden="1" spans="1:15">
      <c r="A86" s="20">
        <v>103</v>
      </c>
      <c r="B86" s="20" t="s">
        <v>215</v>
      </c>
      <c r="C86" s="20" t="s">
        <v>216</v>
      </c>
      <c r="D86" s="20" t="s">
        <v>84</v>
      </c>
      <c r="E86" s="20" t="s">
        <v>213</v>
      </c>
      <c r="F86" s="20" t="s">
        <v>21</v>
      </c>
      <c r="G86" s="20">
        <v>1</v>
      </c>
      <c r="H86" s="20">
        <v>1</v>
      </c>
      <c r="I86" s="20">
        <v>1</v>
      </c>
      <c r="J86" s="20" t="s">
        <v>22</v>
      </c>
      <c r="K86" s="20" t="s">
        <v>23</v>
      </c>
      <c r="L86" s="32" t="s">
        <v>24</v>
      </c>
      <c r="M86" s="32"/>
      <c r="N86" s="32"/>
      <c r="O86" s="32"/>
    </row>
    <row r="87" ht="42.75" hidden="1" spans="1:15">
      <c r="A87" s="20">
        <v>104</v>
      </c>
      <c r="B87" s="20" t="s">
        <v>217</v>
      </c>
      <c r="C87" s="20" t="s">
        <v>218</v>
      </c>
      <c r="D87" s="20" t="s">
        <v>19</v>
      </c>
      <c r="E87" s="20" t="s">
        <v>219</v>
      </c>
      <c r="F87" s="20" t="s">
        <v>21</v>
      </c>
      <c r="G87" s="20">
        <v>1</v>
      </c>
      <c r="H87" s="20">
        <v>1</v>
      </c>
      <c r="I87" s="20">
        <v>1</v>
      </c>
      <c r="J87" s="20" t="s">
        <v>22</v>
      </c>
      <c r="K87" s="20" t="s">
        <v>23</v>
      </c>
      <c r="L87" s="32" t="s">
        <v>24</v>
      </c>
      <c r="M87" s="32"/>
      <c r="N87" s="32"/>
      <c r="O87" s="32"/>
    </row>
    <row r="88" ht="28.5" hidden="1" spans="1:15">
      <c r="A88" s="20">
        <v>105</v>
      </c>
      <c r="B88" s="20" t="s">
        <v>220</v>
      </c>
      <c r="C88" s="20" t="s">
        <v>221</v>
      </c>
      <c r="D88" s="20" t="s">
        <v>19</v>
      </c>
      <c r="E88" s="20" t="s">
        <v>20</v>
      </c>
      <c r="F88" s="20" t="s">
        <v>187</v>
      </c>
      <c r="G88" s="20">
        <v>231</v>
      </c>
      <c r="H88" s="20">
        <v>369</v>
      </c>
      <c r="I88" s="20">
        <v>231</v>
      </c>
      <c r="J88" s="20"/>
      <c r="K88" s="19" t="s">
        <v>32</v>
      </c>
      <c r="L88" s="32" t="s">
        <v>24</v>
      </c>
      <c r="M88" s="32"/>
      <c r="N88" s="32"/>
      <c r="O88" s="32"/>
    </row>
    <row r="89" ht="28.5" hidden="1" spans="1:15">
      <c r="A89" s="20">
        <v>106</v>
      </c>
      <c r="B89" s="20" t="s">
        <v>222</v>
      </c>
      <c r="C89" s="20" t="s">
        <v>223</v>
      </c>
      <c r="D89" s="20" t="s">
        <v>19</v>
      </c>
      <c r="E89" s="20" t="s">
        <v>20</v>
      </c>
      <c r="F89" s="20" t="s">
        <v>187</v>
      </c>
      <c r="G89" s="20">
        <v>88</v>
      </c>
      <c r="H89" s="20">
        <v>88</v>
      </c>
      <c r="I89" s="20">
        <v>88</v>
      </c>
      <c r="J89" s="20"/>
      <c r="K89" s="19" t="s">
        <v>32</v>
      </c>
      <c r="L89" s="32" t="s">
        <v>24</v>
      </c>
      <c r="M89" s="32"/>
      <c r="N89" s="32"/>
      <c r="O89" s="32"/>
    </row>
    <row r="90" ht="28.5" hidden="1" spans="1:15">
      <c r="A90" s="20">
        <v>107</v>
      </c>
      <c r="B90" s="20" t="s">
        <v>222</v>
      </c>
      <c r="C90" s="20" t="s">
        <v>224</v>
      </c>
      <c r="D90" s="20" t="s">
        <v>19</v>
      </c>
      <c r="E90" s="20" t="s">
        <v>20</v>
      </c>
      <c r="F90" s="20" t="s">
        <v>187</v>
      </c>
      <c r="G90" s="20">
        <v>32</v>
      </c>
      <c r="H90" s="20">
        <v>50</v>
      </c>
      <c r="I90" s="20">
        <v>32</v>
      </c>
      <c r="J90" s="20"/>
      <c r="K90" s="19" t="s">
        <v>32</v>
      </c>
      <c r="L90" s="32" t="s">
        <v>24</v>
      </c>
      <c r="M90" s="32"/>
      <c r="N90" s="32"/>
      <c r="O90" s="32"/>
    </row>
    <row r="91" ht="28.5" hidden="1" spans="1:15">
      <c r="A91" s="20">
        <v>108</v>
      </c>
      <c r="B91" s="20" t="s">
        <v>225</v>
      </c>
      <c r="C91" s="20" t="s">
        <v>226</v>
      </c>
      <c r="D91" s="20" t="s">
        <v>19</v>
      </c>
      <c r="E91" s="20" t="s">
        <v>20</v>
      </c>
      <c r="F91" s="20" t="s">
        <v>107</v>
      </c>
      <c r="G91" s="20">
        <v>13.5</v>
      </c>
      <c r="H91" s="20">
        <v>22</v>
      </c>
      <c r="I91" s="20">
        <v>22</v>
      </c>
      <c r="J91" s="20" t="s">
        <v>22</v>
      </c>
      <c r="K91" s="20" t="s">
        <v>23</v>
      </c>
      <c r="L91" s="32" t="s">
        <v>24</v>
      </c>
      <c r="M91" s="32"/>
      <c r="N91" s="32"/>
      <c r="O91" s="32"/>
    </row>
    <row r="92" ht="28.5" hidden="1" spans="1:15">
      <c r="A92" s="20">
        <v>109</v>
      </c>
      <c r="B92" s="20" t="s">
        <v>227</v>
      </c>
      <c r="C92" s="20" t="s">
        <v>223</v>
      </c>
      <c r="D92" s="20" t="s">
        <v>19</v>
      </c>
      <c r="E92" s="20" t="s">
        <v>20</v>
      </c>
      <c r="F92" s="20" t="s">
        <v>31</v>
      </c>
      <c r="G92" s="20">
        <v>3</v>
      </c>
      <c r="H92" s="20">
        <v>3</v>
      </c>
      <c r="I92" s="20">
        <v>3</v>
      </c>
      <c r="J92" s="20"/>
      <c r="K92" s="19" t="s">
        <v>32</v>
      </c>
      <c r="L92" s="32" t="s">
        <v>24</v>
      </c>
      <c r="M92" s="32"/>
      <c r="N92" s="32"/>
      <c r="O92" s="32"/>
    </row>
    <row r="93" ht="28.5" hidden="1" spans="1:15">
      <c r="A93" s="20">
        <v>110</v>
      </c>
      <c r="B93" s="20" t="s">
        <v>227</v>
      </c>
      <c r="C93" s="20" t="s">
        <v>224</v>
      </c>
      <c r="D93" s="20" t="s">
        <v>19</v>
      </c>
      <c r="E93" s="20" t="s">
        <v>20</v>
      </c>
      <c r="F93" s="20" t="s">
        <v>31</v>
      </c>
      <c r="G93" s="20">
        <v>2</v>
      </c>
      <c r="H93" s="20">
        <v>2</v>
      </c>
      <c r="I93" s="20">
        <v>2</v>
      </c>
      <c r="J93" s="20"/>
      <c r="K93" s="19" t="s">
        <v>32</v>
      </c>
      <c r="L93" s="32" t="s">
        <v>24</v>
      </c>
      <c r="M93" s="32"/>
      <c r="N93" s="32"/>
      <c r="O93" s="32"/>
    </row>
    <row r="94" ht="28.5" hidden="1" spans="1:15">
      <c r="A94" s="20">
        <v>111</v>
      </c>
      <c r="B94" s="20" t="s">
        <v>228</v>
      </c>
      <c r="C94" s="20" t="s">
        <v>229</v>
      </c>
      <c r="D94" s="20" t="s">
        <v>19</v>
      </c>
      <c r="E94" s="20" t="s">
        <v>20</v>
      </c>
      <c r="F94" s="20" t="s">
        <v>187</v>
      </c>
      <c r="G94" s="20">
        <v>4</v>
      </c>
      <c r="H94" s="20">
        <v>4</v>
      </c>
      <c r="I94" s="20">
        <v>4</v>
      </c>
      <c r="J94" s="20"/>
      <c r="K94" s="19" t="s">
        <v>32</v>
      </c>
      <c r="L94" s="32" t="s">
        <v>24</v>
      </c>
      <c r="M94" s="32"/>
      <c r="N94" s="32"/>
      <c r="O94" s="32"/>
    </row>
    <row r="95" ht="28.5" hidden="1" spans="1:15">
      <c r="A95" s="20">
        <v>112</v>
      </c>
      <c r="B95" s="20" t="s">
        <v>230</v>
      </c>
      <c r="C95" s="20" t="s">
        <v>221</v>
      </c>
      <c r="D95" s="20" t="s">
        <v>19</v>
      </c>
      <c r="E95" s="20" t="s">
        <v>20</v>
      </c>
      <c r="F95" s="20" t="s">
        <v>31</v>
      </c>
      <c r="G95" s="20">
        <v>8</v>
      </c>
      <c r="H95" s="20">
        <v>8</v>
      </c>
      <c r="I95" s="20">
        <v>8</v>
      </c>
      <c r="J95" s="20"/>
      <c r="K95" s="19" t="s">
        <v>32</v>
      </c>
      <c r="L95" s="32" t="s">
        <v>24</v>
      </c>
      <c r="M95" s="32"/>
      <c r="N95" s="32"/>
      <c r="O95" s="32"/>
    </row>
    <row r="96" ht="28.5" hidden="1" spans="1:15">
      <c r="A96" s="20">
        <v>113</v>
      </c>
      <c r="B96" s="20" t="s">
        <v>231</v>
      </c>
      <c r="C96" s="20" t="s">
        <v>232</v>
      </c>
      <c r="D96" s="20" t="s">
        <v>19</v>
      </c>
      <c r="E96" s="20" t="s">
        <v>20</v>
      </c>
      <c r="F96" s="20" t="s">
        <v>187</v>
      </c>
      <c r="G96" s="20">
        <v>5.2</v>
      </c>
      <c r="H96" s="20">
        <v>5.2</v>
      </c>
      <c r="I96" s="20">
        <v>5.2</v>
      </c>
      <c r="J96" s="20"/>
      <c r="K96" s="19" t="s">
        <v>32</v>
      </c>
      <c r="L96" s="32" t="s">
        <v>24</v>
      </c>
      <c r="M96" s="32"/>
      <c r="N96" s="32"/>
      <c r="O96" s="32"/>
    </row>
    <row r="97" ht="42.75" hidden="1" spans="1:15">
      <c r="A97" s="20">
        <v>114</v>
      </c>
      <c r="B97" s="20" t="s">
        <v>233</v>
      </c>
      <c r="C97" s="20" t="s">
        <v>234</v>
      </c>
      <c r="D97" s="20" t="s">
        <v>19</v>
      </c>
      <c r="E97" s="20" t="s">
        <v>20</v>
      </c>
      <c r="F97" s="20" t="s">
        <v>187</v>
      </c>
      <c r="G97" s="20">
        <v>1.8</v>
      </c>
      <c r="H97" s="20">
        <v>1.8</v>
      </c>
      <c r="I97" s="20">
        <v>1.8</v>
      </c>
      <c r="J97" s="20"/>
      <c r="K97" s="20"/>
      <c r="L97" s="32" t="s">
        <v>24</v>
      </c>
      <c r="M97" s="32"/>
      <c r="N97" s="32"/>
      <c r="O97" s="32"/>
    </row>
    <row r="98" ht="28.5" hidden="1" spans="1:15">
      <c r="A98" s="20">
        <v>115</v>
      </c>
      <c r="B98" s="20" t="s">
        <v>235</v>
      </c>
      <c r="C98" s="20" t="s">
        <v>137</v>
      </c>
      <c r="D98" s="20" t="s">
        <v>147</v>
      </c>
      <c r="E98" s="20" t="s">
        <v>236</v>
      </c>
      <c r="F98" s="20" t="s">
        <v>237</v>
      </c>
      <c r="G98" s="20">
        <v>5</v>
      </c>
      <c r="H98" s="20">
        <v>5</v>
      </c>
      <c r="I98" s="20">
        <v>5</v>
      </c>
      <c r="J98" s="20"/>
      <c r="K98" s="20"/>
      <c r="L98" s="32" t="s">
        <v>24</v>
      </c>
      <c r="M98" s="32"/>
      <c r="N98" s="32"/>
      <c r="O98" s="32"/>
    </row>
    <row r="99" ht="28.5" hidden="1" spans="1:15">
      <c r="A99" s="20">
        <v>116</v>
      </c>
      <c r="B99" s="20" t="s">
        <v>160</v>
      </c>
      <c r="C99" s="20" t="s">
        <v>238</v>
      </c>
      <c r="D99" s="20" t="s">
        <v>162</v>
      </c>
      <c r="E99" s="20" t="s">
        <v>163</v>
      </c>
      <c r="F99" s="20" t="s">
        <v>21</v>
      </c>
      <c r="G99" s="20">
        <v>3</v>
      </c>
      <c r="H99" s="20">
        <v>3</v>
      </c>
      <c r="I99" s="20">
        <v>3</v>
      </c>
      <c r="J99" s="20"/>
      <c r="K99" s="20" t="s">
        <v>23</v>
      </c>
      <c r="L99" s="32" t="s">
        <v>24</v>
      </c>
      <c r="M99" s="32"/>
      <c r="N99" s="32"/>
      <c r="O99" s="32"/>
    </row>
    <row r="100" ht="28.5" hidden="1" spans="1:15">
      <c r="A100" s="20">
        <v>117</v>
      </c>
      <c r="B100" s="20" t="s">
        <v>165</v>
      </c>
      <c r="C100" s="20" t="s">
        <v>208</v>
      </c>
      <c r="D100" s="20" t="s">
        <v>19</v>
      </c>
      <c r="E100" s="20" t="s">
        <v>167</v>
      </c>
      <c r="F100" s="20" t="s">
        <v>107</v>
      </c>
      <c r="G100" s="20">
        <v>86</v>
      </c>
      <c r="H100" s="20">
        <v>86</v>
      </c>
      <c r="I100" s="20">
        <v>86</v>
      </c>
      <c r="J100" s="20"/>
      <c r="K100" s="20" t="s">
        <v>32</v>
      </c>
      <c r="L100" s="32" t="s">
        <v>24</v>
      </c>
      <c r="M100" s="32"/>
      <c r="N100" s="32"/>
      <c r="O100" s="32"/>
    </row>
    <row r="101" ht="28.5" hidden="1" spans="1:15">
      <c r="A101" s="20">
        <v>118</v>
      </c>
      <c r="B101" s="20" t="s">
        <v>165</v>
      </c>
      <c r="C101" s="20" t="s">
        <v>166</v>
      </c>
      <c r="D101" s="20" t="s">
        <v>19</v>
      </c>
      <c r="E101" s="20" t="s">
        <v>167</v>
      </c>
      <c r="F101" s="20" t="s">
        <v>107</v>
      </c>
      <c r="G101" s="20">
        <v>26</v>
      </c>
      <c r="H101" s="20">
        <v>26</v>
      </c>
      <c r="I101" s="20">
        <v>26</v>
      </c>
      <c r="J101" s="20"/>
      <c r="K101" s="20" t="s">
        <v>32</v>
      </c>
      <c r="L101" s="32" t="s">
        <v>24</v>
      </c>
      <c r="M101" s="32"/>
      <c r="N101" s="32"/>
      <c r="O101" s="32"/>
    </row>
    <row r="102" ht="28.5" hidden="1" spans="1:15">
      <c r="A102" s="20">
        <v>119</v>
      </c>
      <c r="B102" s="20" t="s">
        <v>170</v>
      </c>
      <c r="C102" s="20" t="s">
        <v>239</v>
      </c>
      <c r="D102" s="20" t="s">
        <v>172</v>
      </c>
      <c r="E102" s="20" t="s">
        <v>173</v>
      </c>
      <c r="F102" s="20" t="s">
        <v>31</v>
      </c>
      <c r="G102" s="20">
        <v>82</v>
      </c>
      <c r="H102" s="20">
        <v>82</v>
      </c>
      <c r="I102" s="20">
        <v>82</v>
      </c>
      <c r="J102" s="20"/>
      <c r="K102" s="20" t="s">
        <v>32</v>
      </c>
      <c r="L102" s="32" t="s">
        <v>24</v>
      </c>
      <c r="M102" s="32"/>
      <c r="N102" s="32"/>
      <c r="O102" s="32"/>
    </row>
    <row r="103" ht="28.5" hidden="1" spans="1:15">
      <c r="A103" s="20">
        <v>120</v>
      </c>
      <c r="B103" s="20" t="s">
        <v>181</v>
      </c>
      <c r="C103" s="20" t="s">
        <v>209</v>
      </c>
      <c r="D103" s="20" t="s">
        <v>84</v>
      </c>
      <c r="E103" s="20" t="s">
        <v>156</v>
      </c>
      <c r="F103" s="20" t="s">
        <v>107</v>
      </c>
      <c r="G103" s="20">
        <v>36</v>
      </c>
      <c r="H103" s="20">
        <v>36</v>
      </c>
      <c r="I103" s="20">
        <v>36</v>
      </c>
      <c r="J103" s="20"/>
      <c r="K103" s="20" t="s">
        <v>32</v>
      </c>
      <c r="L103" s="32" t="s">
        <v>24</v>
      </c>
      <c r="M103" s="32"/>
      <c r="N103" s="32"/>
      <c r="O103" s="32"/>
    </row>
    <row r="104" ht="28.5" hidden="1" spans="1:15">
      <c r="A104" s="20">
        <v>121</v>
      </c>
      <c r="B104" s="20" t="s">
        <v>211</v>
      </c>
      <c r="C104" s="20" t="s">
        <v>240</v>
      </c>
      <c r="D104" s="20" t="s">
        <v>84</v>
      </c>
      <c r="E104" s="20" t="s">
        <v>213</v>
      </c>
      <c r="F104" s="20" t="s">
        <v>21</v>
      </c>
      <c r="G104" s="20">
        <v>1</v>
      </c>
      <c r="H104" s="20">
        <v>1</v>
      </c>
      <c r="I104" s="20">
        <v>1</v>
      </c>
      <c r="J104" s="20" t="s">
        <v>22</v>
      </c>
      <c r="K104" s="20" t="s">
        <v>23</v>
      </c>
      <c r="L104" s="32" t="s">
        <v>24</v>
      </c>
      <c r="M104" s="32"/>
      <c r="N104" s="32"/>
      <c r="O104" s="32"/>
    </row>
    <row r="105" ht="28.5" hidden="1" spans="1:15">
      <c r="A105" s="20">
        <v>122</v>
      </c>
      <c r="B105" s="20" t="s">
        <v>241</v>
      </c>
      <c r="C105" s="20" t="s">
        <v>242</v>
      </c>
      <c r="D105" s="20" t="s">
        <v>84</v>
      </c>
      <c r="E105" s="20" t="s">
        <v>213</v>
      </c>
      <c r="F105" s="20" t="s">
        <v>21</v>
      </c>
      <c r="G105" s="20">
        <v>1</v>
      </c>
      <c r="H105" s="20">
        <v>1</v>
      </c>
      <c r="I105" s="20">
        <v>1</v>
      </c>
      <c r="J105" s="20" t="s">
        <v>22</v>
      </c>
      <c r="K105" s="20" t="s">
        <v>243</v>
      </c>
      <c r="L105" s="32" t="s">
        <v>24</v>
      </c>
      <c r="M105" s="32"/>
      <c r="N105" s="32"/>
      <c r="O105" s="32"/>
    </row>
    <row r="106" ht="42.75" hidden="1" spans="1:15">
      <c r="A106" s="20">
        <v>123</v>
      </c>
      <c r="B106" s="20" t="s">
        <v>217</v>
      </c>
      <c r="C106" s="20" t="s">
        <v>244</v>
      </c>
      <c r="D106" s="20" t="s">
        <v>19</v>
      </c>
      <c r="E106" s="20" t="s">
        <v>219</v>
      </c>
      <c r="F106" s="20" t="s">
        <v>21</v>
      </c>
      <c r="G106" s="20">
        <v>1</v>
      </c>
      <c r="H106" s="20">
        <v>1</v>
      </c>
      <c r="I106" s="20">
        <v>1</v>
      </c>
      <c r="J106" s="20" t="s">
        <v>22</v>
      </c>
      <c r="K106" s="20" t="s">
        <v>245</v>
      </c>
      <c r="L106" s="32" t="s">
        <v>24</v>
      </c>
      <c r="M106" s="32"/>
      <c r="N106" s="32"/>
      <c r="O106" s="32"/>
    </row>
    <row r="107" ht="28.5" hidden="1" spans="1:15">
      <c r="A107" s="20">
        <v>124</v>
      </c>
      <c r="B107" s="20" t="s">
        <v>222</v>
      </c>
      <c r="C107" s="20" t="s">
        <v>246</v>
      </c>
      <c r="D107" s="20" t="s">
        <v>19</v>
      </c>
      <c r="E107" s="20" t="s">
        <v>20</v>
      </c>
      <c r="F107" s="20" t="s">
        <v>187</v>
      </c>
      <c r="G107" s="20">
        <v>60</v>
      </c>
      <c r="H107" s="20">
        <v>70</v>
      </c>
      <c r="I107" s="20">
        <v>60</v>
      </c>
      <c r="J107" s="20"/>
      <c r="K107" s="19" t="s">
        <v>32</v>
      </c>
      <c r="L107" s="32" t="s">
        <v>24</v>
      </c>
      <c r="M107" s="32"/>
      <c r="N107" s="32"/>
      <c r="O107" s="32"/>
    </row>
    <row r="108" ht="28.5" hidden="1" spans="1:15">
      <c r="A108" s="20">
        <v>125</v>
      </c>
      <c r="B108" s="20" t="s">
        <v>247</v>
      </c>
      <c r="C108" s="20" t="s">
        <v>248</v>
      </c>
      <c r="D108" s="20" t="s">
        <v>19</v>
      </c>
      <c r="E108" s="20" t="s">
        <v>20</v>
      </c>
      <c r="F108" s="20" t="s">
        <v>187</v>
      </c>
      <c r="G108" s="20">
        <v>142</v>
      </c>
      <c r="H108" s="20">
        <v>142</v>
      </c>
      <c r="I108" s="20">
        <v>142</v>
      </c>
      <c r="J108" s="20"/>
      <c r="K108" s="19" t="s">
        <v>32</v>
      </c>
      <c r="L108" s="32" t="s">
        <v>24</v>
      </c>
      <c r="M108" s="32"/>
      <c r="N108" s="32"/>
      <c r="O108" s="32"/>
    </row>
    <row r="109" ht="28.5" hidden="1" spans="1:15">
      <c r="A109" s="20">
        <v>126</v>
      </c>
      <c r="B109" s="20" t="s">
        <v>249</v>
      </c>
      <c r="C109" s="20" t="s">
        <v>250</v>
      </c>
      <c r="D109" s="20" t="s">
        <v>19</v>
      </c>
      <c r="E109" s="20" t="s">
        <v>20</v>
      </c>
      <c r="F109" s="20" t="s">
        <v>187</v>
      </c>
      <c r="G109" s="20">
        <v>26</v>
      </c>
      <c r="H109" s="20">
        <v>26</v>
      </c>
      <c r="I109" s="20">
        <v>26</v>
      </c>
      <c r="J109" s="20"/>
      <c r="K109" s="19" t="s">
        <v>32</v>
      </c>
      <c r="L109" s="32" t="s">
        <v>24</v>
      </c>
      <c r="M109" s="32"/>
      <c r="N109" s="32"/>
      <c r="O109" s="32"/>
    </row>
    <row r="110" ht="28.5" hidden="1" spans="1:15">
      <c r="A110" s="20">
        <v>127</v>
      </c>
      <c r="B110" s="20" t="s">
        <v>251</v>
      </c>
      <c r="C110" s="20" t="s">
        <v>252</v>
      </c>
      <c r="D110" s="20" t="s">
        <v>19</v>
      </c>
      <c r="E110" s="20" t="s">
        <v>20</v>
      </c>
      <c r="F110" s="20" t="s">
        <v>107</v>
      </c>
      <c r="G110" s="20">
        <v>23</v>
      </c>
      <c r="H110" s="20">
        <v>23</v>
      </c>
      <c r="I110" s="20">
        <v>23</v>
      </c>
      <c r="J110" s="20" t="s">
        <v>22</v>
      </c>
      <c r="K110" s="20" t="s">
        <v>23</v>
      </c>
      <c r="L110" s="32" t="s">
        <v>24</v>
      </c>
      <c r="M110" s="32"/>
      <c r="N110" s="32"/>
      <c r="O110" s="32"/>
    </row>
    <row r="111" ht="57" hidden="1" spans="1:15">
      <c r="A111" s="20">
        <v>128</v>
      </c>
      <c r="B111" s="20" t="s">
        <v>227</v>
      </c>
      <c r="C111" s="20" t="s">
        <v>246</v>
      </c>
      <c r="D111" s="20" t="s">
        <v>19</v>
      </c>
      <c r="E111" s="20" t="s">
        <v>20</v>
      </c>
      <c r="F111" s="20" t="s">
        <v>31</v>
      </c>
      <c r="G111" s="20">
        <v>1</v>
      </c>
      <c r="H111" s="20">
        <v>1</v>
      </c>
      <c r="I111" s="20">
        <v>1</v>
      </c>
      <c r="J111" s="20"/>
      <c r="K111" s="20" t="s">
        <v>253</v>
      </c>
      <c r="L111" s="32" t="s">
        <v>24</v>
      </c>
      <c r="M111" s="32"/>
      <c r="N111" s="32"/>
      <c r="O111" s="32"/>
    </row>
    <row r="112" ht="28.5" hidden="1" spans="1:15">
      <c r="A112" s="20">
        <v>129</v>
      </c>
      <c r="B112" s="20" t="s">
        <v>228</v>
      </c>
      <c r="C112" s="20" t="s">
        <v>254</v>
      </c>
      <c r="D112" s="20" t="s">
        <v>19</v>
      </c>
      <c r="E112" s="20" t="s">
        <v>20</v>
      </c>
      <c r="F112" s="20" t="s">
        <v>187</v>
      </c>
      <c r="G112" s="20">
        <v>4</v>
      </c>
      <c r="H112" s="20">
        <v>4</v>
      </c>
      <c r="I112" s="20">
        <v>4</v>
      </c>
      <c r="J112" s="20"/>
      <c r="K112" s="19" t="s">
        <v>32</v>
      </c>
      <c r="L112" s="32" t="s">
        <v>24</v>
      </c>
      <c r="M112" s="32"/>
      <c r="N112" s="32"/>
      <c r="O112" s="32"/>
    </row>
    <row r="113" ht="42.75" hidden="1" spans="1:15">
      <c r="A113" s="20">
        <v>130</v>
      </c>
      <c r="B113" s="20" t="s">
        <v>255</v>
      </c>
      <c r="C113" s="20" t="s">
        <v>256</v>
      </c>
      <c r="D113" s="20" t="s">
        <v>19</v>
      </c>
      <c r="E113" s="20" t="s">
        <v>20</v>
      </c>
      <c r="F113" s="20" t="s">
        <v>107</v>
      </c>
      <c r="G113" s="20">
        <v>11.5</v>
      </c>
      <c r="H113" s="20">
        <v>11.5</v>
      </c>
      <c r="I113" s="20" t="s">
        <v>257</v>
      </c>
      <c r="J113" s="20" t="s">
        <v>35</v>
      </c>
      <c r="K113" s="19" t="s">
        <v>32</v>
      </c>
      <c r="L113" s="32" t="s">
        <v>24</v>
      </c>
      <c r="M113" s="32"/>
      <c r="N113" s="32"/>
      <c r="O113" s="32"/>
    </row>
    <row r="114" ht="28.5" hidden="1" spans="1:15">
      <c r="A114" s="20">
        <v>131</v>
      </c>
      <c r="B114" s="20" t="s">
        <v>227</v>
      </c>
      <c r="C114" s="20" t="s">
        <v>258</v>
      </c>
      <c r="D114" s="20" t="s">
        <v>19</v>
      </c>
      <c r="E114" s="20" t="s">
        <v>20</v>
      </c>
      <c r="F114" s="20" t="s">
        <v>31</v>
      </c>
      <c r="G114" s="20">
        <v>1</v>
      </c>
      <c r="H114" s="20">
        <v>1</v>
      </c>
      <c r="I114" s="20">
        <v>1</v>
      </c>
      <c r="J114" s="20" t="s">
        <v>22</v>
      </c>
      <c r="K114" s="19" t="s">
        <v>32</v>
      </c>
      <c r="L114" s="32" t="s">
        <v>24</v>
      </c>
      <c r="M114" s="32"/>
      <c r="N114" s="32"/>
      <c r="O114" s="32"/>
    </row>
    <row r="115" ht="28.5" hidden="1" spans="1:15">
      <c r="A115" s="20">
        <v>132</v>
      </c>
      <c r="B115" s="20" t="s">
        <v>228</v>
      </c>
      <c r="C115" s="20" t="s">
        <v>229</v>
      </c>
      <c r="D115" s="20" t="s">
        <v>19</v>
      </c>
      <c r="E115" s="20" t="s">
        <v>20</v>
      </c>
      <c r="F115" s="20" t="s">
        <v>187</v>
      </c>
      <c r="G115" s="20">
        <v>4</v>
      </c>
      <c r="H115" s="20">
        <v>4</v>
      </c>
      <c r="I115" s="20">
        <v>4</v>
      </c>
      <c r="J115" s="20" t="s">
        <v>22</v>
      </c>
      <c r="K115" s="19" t="s">
        <v>32</v>
      </c>
      <c r="L115" s="32" t="s">
        <v>24</v>
      </c>
      <c r="M115" s="32"/>
      <c r="N115" s="32"/>
      <c r="O115" s="32"/>
    </row>
    <row r="116" ht="28.5" hidden="1" spans="1:15">
      <c r="A116" s="20">
        <v>133</v>
      </c>
      <c r="B116" s="20" t="s">
        <v>259</v>
      </c>
      <c r="C116" s="20" t="s">
        <v>260</v>
      </c>
      <c r="D116" s="20" t="s">
        <v>19</v>
      </c>
      <c r="E116" s="20" t="s">
        <v>20</v>
      </c>
      <c r="F116" s="20" t="s">
        <v>96</v>
      </c>
      <c r="G116" s="20">
        <v>2</v>
      </c>
      <c r="H116" s="20">
        <v>2</v>
      </c>
      <c r="I116" s="20">
        <v>2</v>
      </c>
      <c r="J116" s="20" t="s">
        <v>22</v>
      </c>
      <c r="K116" s="19" t="s">
        <v>32</v>
      </c>
      <c r="L116" s="32" t="s">
        <v>24</v>
      </c>
      <c r="M116" s="32"/>
      <c r="N116" s="32"/>
      <c r="O116" s="32"/>
    </row>
    <row r="117" ht="28.5" hidden="1" spans="1:15">
      <c r="A117" s="20">
        <v>134</v>
      </c>
      <c r="B117" s="20" t="s">
        <v>261</v>
      </c>
      <c r="C117" s="20" t="s">
        <v>221</v>
      </c>
      <c r="D117" s="20" t="s">
        <v>19</v>
      </c>
      <c r="E117" s="20" t="s">
        <v>20</v>
      </c>
      <c r="F117" s="20" t="s">
        <v>31</v>
      </c>
      <c r="G117" s="20">
        <v>14</v>
      </c>
      <c r="H117" s="20">
        <v>14</v>
      </c>
      <c r="I117" s="20">
        <v>14</v>
      </c>
      <c r="J117" s="20" t="s">
        <v>22</v>
      </c>
      <c r="K117" s="19" t="s">
        <v>32</v>
      </c>
      <c r="L117" s="32" t="s">
        <v>24</v>
      </c>
      <c r="M117" s="32"/>
      <c r="N117" s="32"/>
      <c r="O117" s="32"/>
    </row>
    <row r="118" ht="42.75" hidden="1" spans="1:15">
      <c r="A118" s="20">
        <v>135</v>
      </c>
      <c r="B118" s="20" t="s">
        <v>233</v>
      </c>
      <c r="C118" s="20" t="s">
        <v>262</v>
      </c>
      <c r="D118" s="20" t="s">
        <v>19</v>
      </c>
      <c r="E118" s="20" t="s">
        <v>20</v>
      </c>
      <c r="F118" s="20" t="s">
        <v>187</v>
      </c>
      <c r="G118" s="20">
        <v>1.63</v>
      </c>
      <c r="H118" s="20">
        <v>1.63</v>
      </c>
      <c r="I118" s="20">
        <v>1.63</v>
      </c>
      <c r="J118" s="20"/>
      <c r="K118" s="19"/>
      <c r="L118" s="32" t="s">
        <v>24</v>
      </c>
      <c r="M118" s="32"/>
      <c r="N118" s="32"/>
      <c r="O118" s="32"/>
    </row>
    <row r="119" ht="28.5" hidden="1" spans="1:15">
      <c r="A119" s="20">
        <v>136</v>
      </c>
      <c r="B119" s="20" t="s">
        <v>233</v>
      </c>
      <c r="C119" s="20" t="s">
        <v>263</v>
      </c>
      <c r="D119" s="20" t="s">
        <v>19</v>
      </c>
      <c r="E119" s="20" t="s">
        <v>20</v>
      </c>
      <c r="F119" s="20" t="s">
        <v>31</v>
      </c>
      <c r="G119" s="20">
        <v>1</v>
      </c>
      <c r="H119" s="20">
        <v>1</v>
      </c>
      <c r="I119" s="20">
        <v>1</v>
      </c>
      <c r="J119" s="20"/>
      <c r="K119" s="20"/>
      <c r="L119" s="32" t="s">
        <v>24</v>
      </c>
      <c r="M119" s="32"/>
      <c r="N119" s="32"/>
      <c r="O119" s="32"/>
    </row>
    <row r="120" ht="28.5" hidden="1" spans="1:15">
      <c r="A120" s="20">
        <v>137</v>
      </c>
      <c r="B120" s="20" t="s">
        <v>235</v>
      </c>
      <c r="C120" s="20" t="s">
        <v>137</v>
      </c>
      <c r="D120" s="20" t="s">
        <v>147</v>
      </c>
      <c r="E120" s="20" t="s">
        <v>236</v>
      </c>
      <c r="F120" s="20" t="s">
        <v>237</v>
      </c>
      <c r="G120" s="20">
        <v>3</v>
      </c>
      <c r="H120" s="20">
        <v>3</v>
      </c>
      <c r="I120" s="20">
        <v>3</v>
      </c>
      <c r="J120" s="20"/>
      <c r="K120" s="20"/>
      <c r="L120" s="32" t="s">
        <v>24</v>
      </c>
      <c r="M120" s="32"/>
      <c r="N120" s="32"/>
      <c r="O120" s="32"/>
    </row>
    <row r="121" ht="28.5" hidden="1" spans="1:15">
      <c r="A121" s="20">
        <v>138</v>
      </c>
      <c r="B121" s="20" t="s">
        <v>131</v>
      </c>
      <c r="C121" s="20" t="s">
        <v>264</v>
      </c>
      <c r="D121" s="20" t="s">
        <v>133</v>
      </c>
      <c r="E121" s="20" t="s">
        <v>134</v>
      </c>
      <c r="F121" s="20" t="s">
        <v>107</v>
      </c>
      <c r="G121" s="20">
        <v>170</v>
      </c>
      <c r="H121" s="20">
        <v>170</v>
      </c>
      <c r="I121" s="20">
        <v>170</v>
      </c>
      <c r="J121" s="20"/>
      <c r="K121" s="20" t="s">
        <v>23</v>
      </c>
      <c r="L121" s="32" t="s">
        <v>24</v>
      </c>
      <c r="M121" s="32"/>
      <c r="N121" s="32"/>
      <c r="O121" s="32"/>
    </row>
    <row r="122" ht="28.5" hidden="1" spans="1:15">
      <c r="A122" s="20">
        <v>139</v>
      </c>
      <c r="B122" s="20" t="s">
        <v>131</v>
      </c>
      <c r="C122" s="20" t="s">
        <v>265</v>
      </c>
      <c r="D122" s="20" t="s">
        <v>133</v>
      </c>
      <c r="E122" s="20" t="s">
        <v>134</v>
      </c>
      <c r="F122" s="20" t="s">
        <v>107</v>
      </c>
      <c r="G122" s="20">
        <v>18</v>
      </c>
      <c r="H122" s="20">
        <v>18</v>
      </c>
      <c r="I122" s="20">
        <v>18</v>
      </c>
      <c r="J122" s="20"/>
      <c r="K122" s="20" t="s">
        <v>23</v>
      </c>
      <c r="L122" s="32" t="s">
        <v>24</v>
      </c>
      <c r="M122" s="32"/>
      <c r="N122" s="32"/>
      <c r="O122" s="32"/>
    </row>
    <row r="123" ht="28.5" hidden="1" spans="1:15">
      <c r="A123" s="20">
        <v>140</v>
      </c>
      <c r="B123" s="20" t="s">
        <v>131</v>
      </c>
      <c r="C123" s="20" t="s">
        <v>266</v>
      </c>
      <c r="D123" s="20" t="s">
        <v>133</v>
      </c>
      <c r="E123" s="20" t="s">
        <v>134</v>
      </c>
      <c r="F123" s="20" t="s">
        <v>107</v>
      </c>
      <c r="G123" s="20">
        <v>18</v>
      </c>
      <c r="H123" s="20">
        <v>18</v>
      </c>
      <c r="I123" s="20">
        <v>18</v>
      </c>
      <c r="J123" s="20"/>
      <c r="K123" s="20" t="s">
        <v>23</v>
      </c>
      <c r="L123" s="32" t="s">
        <v>24</v>
      </c>
      <c r="M123" s="32"/>
      <c r="N123" s="32"/>
      <c r="O123" s="32"/>
    </row>
    <row r="124" ht="28.5" hidden="1" spans="1:15">
      <c r="A124" s="20">
        <v>141</v>
      </c>
      <c r="B124" s="20" t="s">
        <v>267</v>
      </c>
      <c r="C124" s="20" t="s">
        <v>146</v>
      </c>
      <c r="D124" s="20" t="s">
        <v>147</v>
      </c>
      <c r="E124" s="20" t="s">
        <v>148</v>
      </c>
      <c r="F124" s="20" t="s">
        <v>149</v>
      </c>
      <c r="G124" s="20">
        <v>4</v>
      </c>
      <c r="H124" s="20">
        <v>4</v>
      </c>
      <c r="I124" s="20">
        <v>4</v>
      </c>
      <c r="J124" s="20"/>
      <c r="K124" s="20"/>
      <c r="L124" s="32" t="s">
        <v>24</v>
      </c>
      <c r="M124" s="32"/>
      <c r="N124" s="32"/>
      <c r="O124" s="32"/>
    </row>
    <row r="125" ht="28.5" hidden="1" spans="1:15">
      <c r="A125" s="20">
        <v>142</v>
      </c>
      <c r="B125" s="20" t="s">
        <v>154</v>
      </c>
      <c r="C125" s="20" t="s">
        <v>155</v>
      </c>
      <c r="D125" s="20" t="s">
        <v>84</v>
      </c>
      <c r="E125" s="20" t="s">
        <v>156</v>
      </c>
      <c r="F125" s="20" t="s">
        <v>107</v>
      </c>
      <c r="G125" s="20">
        <v>16</v>
      </c>
      <c r="H125" s="20">
        <v>16</v>
      </c>
      <c r="I125" s="20">
        <v>16</v>
      </c>
      <c r="J125" s="20"/>
      <c r="K125" s="20"/>
      <c r="L125" s="32" t="s">
        <v>24</v>
      </c>
      <c r="M125" s="32"/>
      <c r="N125" s="32"/>
      <c r="O125" s="32"/>
    </row>
    <row r="126" ht="28.5" hidden="1" spans="1:15">
      <c r="A126" s="20">
        <v>143</v>
      </c>
      <c r="B126" s="20" t="s">
        <v>165</v>
      </c>
      <c r="C126" s="20" t="s">
        <v>166</v>
      </c>
      <c r="D126" s="20" t="s">
        <v>19</v>
      </c>
      <c r="E126" s="20" t="s">
        <v>167</v>
      </c>
      <c r="F126" s="20" t="s">
        <v>107</v>
      </c>
      <c r="G126" s="20">
        <v>110</v>
      </c>
      <c r="H126" s="20">
        <v>110</v>
      </c>
      <c r="I126" s="20">
        <v>110</v>
      </c>
      <c r="J126" s="20"/>
      <c r="K126" s="20"/>
      <c r="L126" s="32" t="s">
        <v>24</v>
      </c>
      <c r="M126" s="32"/>
      <c r="N126" s="32"/>
      <c r="O126" s="32"/>
    </row>
    <row r="127" ht="28.5" hidden="1" spans="1:15">
      <c r="A127" s="20">
        <v>144</v>
      </c>
      <c r="B127" s="20" t="s">
        <v>165</v>
      </c>
      <c r="C127" s="20" t="s">
        <v>208</v>
      </c>
      <c r="D127" s="20" t="s">
        <v>19</v>
      </c>
      <c r="E127" s="20" t="s">
        <v>167</v>
      </c>
      <c r="F127" s="20" t="s">
        <v>107</v>
      </c>
      <c r="G127" s="20">
        <v>90</v>
      </c>
      <c r="H127" s="20">
        <v>90</v>
      </c>
      <c r="I127" s="20">
        <v>90</v>
      </c>
      <c r="J127" s="20"/>
      <c r="K127" s="20"/>
      <c r="L127" s="32" t="s">
        <v>24</v>
      </c>
      <c r="M127" s="32"/>
      <c r="N127" s="32"/>
      <c r="O127" s="32"/>
    </row>
    <row r="128" ht="28.5" hidden="1" spans="1:15">
      <c r="A128" s="20">
        <v>145</v>
      </c>
      <c r="B128" s="20" t="s">
        <v>268</v>
      </c>
      <c r="C128" s="20" t="s">
        <v>269</v>
      </c>
      <c r="D128" s="20" t="s">
        <v>270</v>
      </c>
      <c r="E128" s="20" t="s">
        <v>271</v>
      </c>
      <c r="F128" s="20" t="s">
        <v>107</v>
      </c>
      <c r="G128" s="20">
        <v>26</v>
      </c>
      <c r="H128" s="20">
        <v>26</v>
      </c>
      <c r="I128" s="20">
        <v>26</v>
      </c>
      <c r="J128" s="20"/>
      <c r="K128" s="20" t="s">
        <v>32</v>
      </c>
      <c r="L128" s="32" t="s">
        <v>24</v>
      </c>
      <c r="M128" s="32"/>
      <c r="N128" s="32"/>
      <c r="O128" s="32"/>
    </row>
    <row r="129" ht="28.5" hidden="1" spans="1:15">
      <c r="A129" s="20">
        <v>146</v>
      </c>
      <c r="B129" s="20" t="s">
        <v>272</v>
      </c>
      <c r="C129" s="20" t="s">
        <v>137</v>
      </c>
      <c r="D129" s="20" t="s">
        <v>270</v>
      </c>
      <c r="E129" s="20" t="s">
        <v>271</v>
      </c>
      <c r="F129" s="20" t="s">
        <v>237</v>
      </c>
      <c r="G129" s="20">
        <v>6</v>
      </c>
      <c r="H129" s="20">
        <v>6</v>
      </c>
      <c r="I129" s="20">
        <v>6</v>
      </c>
      <c r="J129" s="20"/>
      <c r="K129" s="20" t="s">
        <v>32</v>
      </c>
      <c r="L129" s="32" t="s">
        <v>24</v>
      </c>
      <c r="M129" s="32"/>
      <c r="N129" s="32"/>
      <c r="O129" s="32"/>
    </row>
    <row r="130" ht="28.5" hidden="1" spans="1:15">
      <c r="A130" s="20">
        <v>147</v>
      </c>
      <c r="B130" s="20" t="s">
        <v>181</v>
      </c>
      <c r="C130" s="20" t="s">
        <v>182</v>
      </c>
      <c r="D130" s="20" t="s">
        <v>84</v>
      </c>
      <c r="E130" s="20" t="s">
        <v>156</v>
      </c>
      <c r="F130" s="20" t="s">
        <v>107</v>
      </c>
      <c r="G130" s="20">
        <v>25</v>
      </c>
      <c r="H130" s="20">
        <v>25</v>
      </c>
      <c r="I130" s="20">
        <v>25</v>
      </c>
      <c r="J130" s="20"/>
      <c r="K130" s="20" t="s">
        <v>32</v>
      </c>
      <c r="L130" s="32" t="s">
        <v>24</v>
      </c>
      <c r="M130" s="32"/>
      <c r="N130" s="32"/>
      <c r="O130" s="32"/>
    </row>
    <row r="131" ht="28.5" hidden="1" spans="1:15">
      <c r="A131" s="20">
        <v>148</v>
      </c>
      <c r="B131" s="20" t="s">
        <v>181</v>
      </c>
      <c r="C131" s="20" t="s">
        <v>209</v>
      </c>
      <c r="D131" s="20" t="s">
        <v>84</v>
      </c>
      <c r="E131" s="20" t="s">
        <v>156</v>
      </c>
      <c r="F131" s="20" t="s">
        <v>107</v>
      </c>
      <c r="G131" s="20">
        <v>28</v>
      </c>
      <c r="H131" s="20">
        <v>28</v>
      </c>
      <c r="I131" s="20">
        <v>28</v>
      </c>
      <c r="J131" s="20"/>
      <c r="K131" s="20" t="s">
        <v>32</v>
      </c>
      <c r="L131" s="32" t="s">
        <v>24</v>
      </c>
      <c r="M131" s="32"/>
      <c r="N131" s="32"/>
      <c r="O131" s="32"/>
    </row>
    <row r="132" ht="71.25" hidden="1" spans="1:15">
      <c r="A132" s="20">
        <v>149</v>
      </c>
      <c r="B132" s="20" t="s">
        <v>126</v>
      </c>
      <c r="C132" s="20" t="s">
        <v>273</v>
      </c>
      <c r="D132" s="20" t="s">
        <v>128</v>
      </c>
      <c r="E132" s="20" t="s">
        <v>129</v>
      </c>
      <c r="F132" s="42" t="s">
        <v>96</v>
      </c>
      <c r="G132" s="42">
        <v>4</v>
      </c>
      <c r="H132" s="42">
        <v>4</v>
      </c>
      <c r="I132" s="42">
        <v>4</v>
      </c>
      <c r="J132" s="42" t="s">
        <v>22</v>
      </c>
      <c r="K132" s="20" t="s">
        <v>23</v>
      </c>
      <c r="L132" s="32" t="s">
        <v>24</v>
      </c>
      <c r="M132" s="32"/>
      <c r="N132" s="32"/>
      <c r="O132" s="32"/>
    </row>
    <row r="133" ht="71.25" hidden="1" spans="1:15">
      <c r="A133" s="20">
        <v>150</v>
      </c>
      <c r="B133" s="20" t="s">
        <v>126</v>
      </c>
      <c r="C133" s="20" t="s">
        <v>274</v>
      </c>
      <c r="D133" s="20" t="s">
        <v>128</v>
      </c>
      <c r="E133" s="20" t="s">
        <v>129</v>
      </c>
      <c r="F133" s="42" t="s">
        <v>96</v>
      </c>
      <c r="G133" s="42">
        <v>4</v>
      </c>
      <c r="H133" s="42">
        <v>4</v>
      </c>
      <c r="I133" s="42">
        <v>4</v>
      </c>
      <c r="J133" s="42" t="s">
        <v>22</v>
      </c>
      <c r="K133" s="42" t="s">
        <v>23</v>
      </c>
      <c r="L133" s="32" t="s">
        <v>24</v>
      </c>
      <c r="M133" s="32"/>
      <c r="N133" s="32"/>
      <c r="O133" s="32"/>
    </row>
    <row r="134" ht="28.5" hidden="1" spans="1:15">
      <c r="A134" s="20">
        <v>151</v>
      </c>
      <c r="B134" s="42" t="s">
        <v>131</v>
      </c>
      <c r="C134" s="20" t="s">
        <v>132</v>
      </c>
      <c r="D134" s="20" t="s">
        <v>133</v>
      </c>
      <c r="E134" s="20" t="s">
        <v>134</v>
      </c>
      <c r="F134" s="42" t="s">
        <v>107</v>
      </c>
      <c r="G134" s="42">
        <v>85</v>
      </c>
      <c r="H134" s="42">
        <v>85</v>
      </c>
      <c r="I134" s="45">
        <v>85</v>
      </c>
      <c r="J134" s="20"/>
      <c r="K134" s="20" t="s">
        <v>23</v>
      </c>
      <c r="L134" s="32" t="s">
        <v>24</v>
      </c>
      <c r="M134" s="32"/>
      <c r="N134" s="32"/>
      <c r="O134" s="32"/>
    </row>
    <row r="135" ht="28.5" hidden="1" spans="1:15">
      <c r="A135" s="20">
        <v>152</v>
      </c>
      <c r="B135" s="42" t="s">
        <v>131</v>
      </c>
      <c r="C135" s="20" t="s">
        <v>135</v>
      </c>
      <c r="D135" s="20" t="s">
        <v>133</v>
      </c>
      <c r="E135" s="20" t="s">
        <v>134</v>
      </c>
      <c r="F135" s="42" t="s">
        <v>107</v>
      </c>
      <c r="G135" s="42">
        <v>56</v>
      </c>
      <c r="H135" s="42">
        <v>56</v>
      </c>
      <c r="I135" s="45">
        <v>56</v>
      </c>
      <c r="J135" s="20"/>
      <c r="K135" s="20" t="s">
        <v>23</v>
      </c>
      <c r="L135" s="32" t="s">
        <v>24</v>
      </c>
      <c r="M135" s="32"/>
      <c r="N135" s="32"/>
      <c r="O135" s="32"/>
    </row>
    <row r="136" ht="28.5" hidden="1" spans="1:15">
      <c r="A136" s="20">
        <v>153</v>
      </c>
      <c r="B136" s="42" t="s">
        <v>131</v>
      </c>
      <c r="C136" s="20" t="s">
        <v>204</v>
      </c>
      <c r="D136" s="20" t="s">
        <v>133</v>
      </c>
      <c r="E136" s="20" t="s">
        <v>134</v>
      </c>
      <c r="F136" s="42" t="s">
        <v>107</v>
      </c>
      <c r="G136" s="42">
        <v>69</v>
      </c>
      <c r="H136" s="42">
        <v>69</v>
      </c>
      <c r="I136" s="45">
        <v>69</v>
      </c>
      <c r="J136" s="20"/>
      <c r="K136" s="20" t="s">
        <v>23</v>
      </c>
      <c r="L136" s="32" t="s">
        <v>24</v>
      </c>
      <c r="M136" s="32"/>
      <c r="N136" s="32"/>
      <c r="O136" s="32"/>
    </row>
    <row r="137" ht="42.75" hidden="1" spans="1:15">
      <c r="A137" s="20">
        <v>154</v>
      </c>
      <c r="B137" s="42" t="s">
        <v>140</v>
      </c>
      <c r="C137" s="20" t="s">
        <v>275</v>
      </c>
      <c r="D137" s="20" t="s">
        <v>142</v>
      </c>
      <c r="E137" s="20" t="s">
        <v>143</v>
      </c>
      <c r="F137" s="42" t="s">
        <v>31</v>
      </c>
      <c r="G137" s="42">
        <v>4</v>
      </c>
      <c r="H137" s="42">
        <v>4</v>
      </c>
      <c r="I137" s="45">
        <v>4</v>
      </c>
      <c r="J137" s="20"/>
      <c r="K137" s="20" t="s">
        <v>32</v>
      </c>
      <c r="L137" s="32" t="s">
        <v>24</v>
      </c>
      <c r="M137" s="32"/>
      <c r="N137" s="32"/>
      <c r="O137" s="32"/>
    </row>
    <row r="138" ht="28.5" hidden="1" spans="1:15">
      <c r="A138" s="20">
        <v>155</v>
      </c>
      <c r="B138" s="42" t="s">
        <v>140</v>
      </c>
      <c r="C138" s="20" t="s">
        <v>276</v>
      </c>
      <c r="D138" s="20" t="s">
        <v>142</v>
      </c>
      <c r="E138" s="20" t="s">
        <v>143</v>
      </c>
      <c r="F138" s="42" t="s">
        <v>31</v>
      </c>
      <c r="G138" s="42">
        <v>4</v>
      </c>
      <c r="H138" s="42">
        <v>4</v>
      </c>
      <c r="I138" s="45">
        <v>4</v>
      </c>
      <c r="J138" s="20"/>
      <c r="K138" s="20" t="s">
        <v>32</v>
      </c>
      <c r="L138" s="32" t="s">
        <v>24</v>
      </c>
      <c r="M138" s="32"/>
      <c r="N138" s="32"/>
      <c r="O138" s="32"/>
    </row>
    <row r="139" ht="28.5" hidden="1" spans="1:15">
      <c r="A139" s="20">
        <v>156</v>
      </c>
      <c r="B139" s="42" t="s">
        <v>145</v>
      </c>
      <c r="C139" s="20" t="s">
        <v>146</v>
      </c>
      <c r="D139" s="20" t="s">
        <v>147</v>
      </c>
      <c r="E139" s="20" t="s">
        <v>148</v>
      </c>
      <c r="F139" s="42" t="s">
        <v>149</v>
      </c>
      <c r="G139" s="42">
        <v>8</v>
      </c>
      <c r="H139" s="42">
        <v>8</v>
      </c>
      <c r="I139" s="45">
        <v>8</v>
      </c>
      <c r="J139" s="20"/>
      <c r="K139" s="20" t="s">
        <v>32</v>
      </c>
      <c r="L139" s="32" t="s">
        <v>24</v>
      </c>
      <c r="M139" s="32"/>
      <c r="N139" s="32"/>
      <c r="O139" s="32"/>
    </row>
    <row r="140" ht="28.5" hidden="1" spans="1:15">
      <c r="A140" s="20">
        <v>157</v>
      </c>
      <c r="B140" s="42" t="s">
        <v>154</v>
      </c>
      <c r="C140" s="20" t="s">
        <v>155</v>
      </c>
      <c r="D140" s="20" t="s">
        <v>84</v>
      </c>
      <c r="E140" s="20" t="s">
        <v>156</v>
      </c>
      <c r="F140" s="42" t="s">
        <v>107</v>
      </c>
      <c r="G140" s="42">
        <v>73</v>
      </c>
      <c r="H140" s="42">
        <v>73</v>
      </c>
      <c r="I140" s="45">
        <v>73</v>
      </c>
      <c r="J140" s="20"/>
      <c r="K140" s="20" t="s">
        <v>32</v>
      </c>
      <c r="L140" s="32" t="s">
        <v>24</v>
      </c>
      <c r="M140" s="32"/>
      <c r="N140" s="32"/>
      <c r="O140" s="32"/>
    </row>
    <row r="141" ht="28.5" hidden="1" spans="1:15">
      <c r="A141" s="20">
        <v>158</v>
      </c>
      <c r="B141" s="42" t="s">
        <v>154</v>
      </c>
      <c r="C141" s="20" t="s">
        <v>157</v>
      </c>
      <c r="D141" s="20" t="s">
        <v>84</v>
      </c>
      <c r="E141" s="20" t="s">
        <v>156</v>
      </c>
      <c r="F141" s="42" t="s">
        <v>107</v>
      </c>
      <c r="G141" s="42">
        <v>26</v>
      </c>
      <c r="H141" s="42">
        <v>26</v>
      </c>
      <c r="I141" s="45">
        <v>26</v>
      </c>
      <c r="J141" s="20"/>
      <c r="K141" s="20" t="s">
        <v>32</v>
      </c>
      <c r="L141" s="32" t="s">
        <v>24</v>
      </c>
      <c r="M141" s="32"/>
      <c r="N141" s="32"/>
      <c r="O141" s="32"/>
    </row>
    <row r="142" ht="28.5" hidden="1" spans="1:15">
      <c r="A142" s="20">
        <v>159</v>
      </c>
      <c r="B142" s="42" t="s">
        <v>160</v>
      </c>
      <c r="C142" s="20" t="s">
        <v>277</v>
      </c>
      <c r="D142" s="20" t="s">
        <v>162</v>
      </c>
      <c r="E142" s="20" t="s">
        <v>163</v>
      </c>
      <c r="F142" s="42" t="s">
        <v>21</v>
      </c>
      <c r="G142" s="42">
        <v>4</v>
      </c>
      <c r="H142" s="42">
        <v>4</v>
      </c>
      <c r="I142" s="45">
        <v>4</v>
      </c>
      <c r="J142" s="20"/>
      <c r="K142" s="20" t="s">
        <v>32</v>
      </c>
      <c r="L142" s="32" t="s">
        <v>24</v>
      </c>
      <c r="M142" s="32"/>
      <c r="N142" s="32"/>
      <c r="O142" s="32"/>
    </row>
    <row r="143" ht="28.5" hidden="1" spans="1:15">
      <c r="A143" s="20">
        <v>160</v>
      </c>
      <c r="B143" s="42" t="s">
        <v>160</v>
      </c>
      <c r="C143" s="20" t="s">
        <v>278</v>
      </c>
      <c r="D143" s="20" t="s">
        <v>162</v>
      </c>
      <c r="E143" s="20" t="s">
        <v>163</v>
      </c>
      <c r="F143" s="42" t="s">
        <v>21</v>
      </c>
      <c r="G143" s="42">
        <v>4</v>
      </c>
      <c r="H143" s="42">
        <v>4</v>
      </c>
      <c r="I143" s="45">
        <v>4</v>
      </c>
      <c r="J143" s="20"/>
      <c r="K143" s="20" t="s">
        <v>32</v>
      </c>
      <c r="L143" s="32" t="s">
        <v>24</v>
      </c>
      <c r="M143" s="32"/>
      <c r="N143" s="32"/>
      <c r="O143" s="32"/>
    </row>
    <row r="144" ht="28.5" hidden="1" spans="1:15">
      <c r="A144" s="20">
        <v>161</v>
      </c>
      <c r="B144" s="42" t="s">
        <v>165</v>
      </c>
      <c r="C144" s="20" t="s">
        <v>166</v>
      </c>
      <c r="D144" s="20" t="s">
        <v>19</v>
      </c>
      <c r="E144" s="20" t="s">
        <v>167</v>
      </c>
      <c r="F144" s="42" t="s">
        <v>107</v>
      </c>
      <c r="G144" s="42">
        <v>470</v>
      </c>
      <c r="H144" s="42">
        <v>470</v>
      </c>
      <c r="I144" s="45">
        <v>470</v>
      </c>
      <c r="J144" s="20"/>
      <c r="K144" s="42"/>
      <c r="L144" s="32" t="s">
        <v>24</v>
      </c>
      <c r="M144" s="32"/>
      <c r="N144" s="32"/>
      <c r="O144" s="32"/>
    </row>
    <row r="145" ht="28.5" hidden="1" spans="1:15">
      <c r="A145" s="20">
        <v>162</v>
      </c>
      <c r="B145" s="42" t="s">
        <v>165</v>
      </c>
      <c r="C145" s="20" t="s">
        <v>279</v>
      </c>
      <c r="D145" s="20" t="s">
        <v>19</v>
      </c>
      <c r="E145" s="20" t="s">
        <v>167</v>
      </c>
      <c r="F145" s="42" t="s">
        <v>107</v>
      </c>
      <c r="G145" s="42">
        <v>273</v>
      </c>
      <c r="H145" s="42">
        <v>280</v>
      </c>
      <c r="I145" s="45">
        <v>273</v>
      </c>
      <c r="J145" s="20"/>
      <c r="K145" s="42"/>
      <c r="L145" s="32" t="s">
        <v>24</v>
      </c>
      <c r="M145" s="32"/>
      <c r="N145" s="32"/>
      <c r="O145" s="32"/>
    </row>
    <row r="146" ht="28.5" hidden="1" spans="1:15">
      <c r="A146" s="20">
        <v>163</v>
      </c>
      <c r="B146" s="42" t="s">
        <v>165</v>
      </c>
      <c r="C146" s="20" t="s">
        <v>280</v>
      </c>
      <c r="D146" s="20" t="s">
        <v>19</v>
      </c>
      <c r="E146" s="20" t="s">
        <v>167</v>
      </c>
      <c r="F146" s="42" t="s">
        <v>107</v>
      </c>
      <c r="G146" s="42">
        <v>60</v>
      </c>
      <c r="H146" s="42">
        <v>70</v>
      </c>
      <c r="I146" s="45">
        <v>60</v>
      </c>
      <c r="J146" s="20"/>
      <c r="K146" s="42"/>
      <c r="L146" s="32" t="s">
        <v>24</v>
      </c>
      <c r="M146" s="32"/>
      <c r="N146" s="32"/>
      <c r="O146" s="32"/>
    </row>
    <row r="147" ht="28.5" hidden="1" spans="1:15">
      <c r="A147" s="20">
        <v>164</v>
      </c>
      <c r="B147" s="42" t="s">
        <v>165</v>
      </c>
      <c r="C147" s="20" t="s">
        <v>281</v>
      </c>
      <c r="D147" s="20" t="s">
        <v>19</v>
      </c>
      <c r="E147" s="20" t="s">
        <v>167</v>
      </c>
      <c r="F147" s="42" t="s">
        <v>107</v>
      </c>
      <c r="G147" s="42">
        <v>51</v>
      </c>
      <c r="H147" s="42">
        <v>55</v>
      </c>
      <c r="I147" s="45">
        <v>51</v>
      </c>
      <c r="J147" s="20"/>
      <c r="K147" s="42"/>
      <c r="L147" s="32" t="s">
        <v>24</v>
      </c>
      <c r="M147" s="32"/>
      <c r="N147" s="32"/>
      <c r="O147" s="32"/>
    </row>
    <row r="148" ht="28.5" hidden="1" spans="1:15">
      <c r="A148" s="20">
        <v>165</v>
      </c>
      <c r="B148" s="42" t="s">
        <v>170</v>
      </c>
      <c r="C148" s="20" t="s">
        <v>282</v>
      </c>
      <c r="D148" s="20" t="s">
        <v>172</v>
      </c>
      <c r="E148" s="20" t="s">
        <v>173</v>
      </c>
      <c r="F148" s="42" t="s">
        <v>31</v>
      </c>
      <c r="G148" s="42">
        <v>22</v>
      </c>
      <c r="H148" s="42">
        <v>22</v>
      </c>
      <c r="I148" s="45">
        <v>22</v>
      </c>
      <c r="J148" s="20"/>
      <c r="K148" s="20" t="s">
        <v>32</v>
      </c>
      <c r="L148" s="32" t="s">
        <v>24</v>
      </c>
      <c r="M148" s="32"/>
      <c r="N148" s="32"/>
      <c r="O148" s="32"/>
    </row>
    <row r="149" ht="28.5" hidden="1" spans="1:15">
      <c r="A149" s="20">
        <v>166</v>
      </c>
      <c r="B149" s="42" t="s">
        <v>181</v>
      </c>
      <c r="C149" s="20" t="s">
        <v>283</v>
      </c>
      <c r="D149" s="20" t="s">
        <v>84</v>
      </c>
      <c r="E149" s="20" t="s">
        <v>156</v>
      </c>
      <c r="F149" s="42" t="s">
        <v>107</v>
      </c>
      <c r="G149" s="42">
        <v>210</v>
      </c>
      <c r="H149" s="42">
        <v>210</v>
      </c>
      <c r="I149" s="45">
        <v>210</v>
      </c>
      <c r="J149" s="20"/>
      <c r="K149" s="20" t="s">
        <v>32</v>
      </c>
      <c r="L149" s="32" t="s">
        <v>24</v>
      </c>
      <c r="M149" s="32"/>
      <c r="N149" s="32"/>
      <c r="O149" s="32"/>
    </row>
    <row r="150" ht="28.5" hidden="1" spans="1:15">
      <c r="A150" s="20">
        <v>167</v>
      </c>
      <c r="B150" s="42" t="s">
        <v>181</v>
      </c>
      <c r="C150" s="20" t="s">
        <v>284</v>
      </c>
      <c r="D150" s="20" t="s">
        <v>84</v>
      </c>
      <c r="E150" s="20" t="s">
        <v>156</v>
      </c>
      <c r="F150" s="42" t="s">
        <v>107</v>
      </c>
      <c r="G150" s="42">
        <v>53</v>
      </c>
      <c r="H150" s="42">
        <v>53</v>
      </c>
      <c r="I150" s="45">
        <v>53</v>
      </c>
      <c r="J150" s="20"/>
      <c r="K150" s="20" t="s">
        <v>32</v>
      </c>
      <c r="L150" s="32" t="s">
        <v>24</v>
      </c>
      <c r="M150" s="32"/>
      <c r="N150" s="32"/>
      <c r="O150" s="32"/>
    </row>
    <row r="151" ht="57" hidden="1" spans="1:15">
      <c r="A151" s="20">
        <v>168</v>
      </c>
      <c r="B151" s="20" t="s">
        <v>285</v>
      </c>
      <c r="C151" s="20" t="s">
        <v>286</v>
      </c>
      <c r="D151" s="20" t="s">
        <v>195</v>
      </c>
      <c r="E151" s="20" t="s">
        <v>196</v>
      </c>
      <c r="F151" s="20" t="s">
        <v>187</v>
      </c>
      <c r="G151" s="20">
        <v>1077.4</v>
      </c>
      <c r="H151" s="20">
        <v>1119.64</v>
      </c>
      <c r="I151" s="20">
        <v>1077.4</v>
      </c>
      <c r="J151" s="20"/>
      <c r="K151" s="20" t="s">
        <v>287</v>
      </c>
      <c r="L151" s="32" t="s">
        <v>24</v>
      </c>
      <c r="M151" s="32"/>
      <c r="N151" s="32"/>
      <c r="O151" s="32"/>
    </row>
    <row r="152" ht="28.5" hidden="1" spans="1:15">
      <c r="A152" s="20">
        <v>169</v>
      </c>
      <c r="B152" s="20" t="s">
        <v>288</v>
      </c>
      <c r="C152" s="20" t="s">
        <v>289</v>
      </c>
      <c r="D152" s="20" t="s">
        <v>84</v>
      </c>
      <c r="E152" s="20" t="s">
        <v>290</v>
      </c>
      <c r="F152" s="20" t="s">
        <v>187</v>
      </c>
      <c r="G152" s="20">
        <v>1109.4</v>
      </c>
      <c r="H152" s="20">
        <v>1151.64</v>
      </c>
      <c r="I152" s="46" t="s">
        <v>291</v>
      </c>
      <c r="J152" s="20" t="s">
        <v>35</v>
      </c>
      <c r="K152" s="20" t="s">
        <v>23</v>
      </c>
      <c r="L152" s="32" t="s">
        <v>24</v>
      </c>
      <c r="M152" s="47" t="s">
        <v>292</v>
      </c>
      <c r="N152" s="32"/>
      <c r="O152" s="32"/>
    </row>
    <row r="153" ht="57" hidden="1" spans="1:15">
      <c r="A153" s="20">
        <v>170</v>
      </c>
      <c r="B153" s="20" t="s">
        <v>293</v>
      </c>
      <c r="C153" s="20" t="s">
        <v>294</v>
      </c>
      <c r="D153" s="20" t="s">
        <v>195</v>
      </c>
      <c r="E153" s="20" t="s">
        <v>196</v>
      </c>
      <c r="F153" s="20" t="s">
        <v>295</v>
      </c>
      <c r="G153" s="20">
        <v>31.71</v>
      </c>
      <c r="H153" s="20">
        <v>31.71</v>
      </c>
      <c r="I153" s="20">
        <v>31.71</v>
      </c>
      <c r="J153" s="20"/>
      <c r="K153" s="20" t="s">
        <v>296</v>
      </c>
      <c r="L153" s="32" t="s">
        <v>24</v>
      </c>
      <c r="M153" s="32"/>
      <c r="N153" s="32"/>
      <c r="O153" s="32"/>
    </row>
    <row r="154" ht="42.75" hidden="1" spans="1:15">
      <c r="A154" s="21">
        <v>171</v>
      </c>
      <c r="B154" s="21" t="s">
        <v>297</v>
      </c>
      <c r="C154" s="21" t="s">
        <v>298</v>
      </c>
      <c r="D154" s="21" t="s">
        <v>195</v>
      </c>
      <c r="E154" s="21" t="s">
        <v>196</v>
      </c>
      <c r="F154" s="21" t="s">
        <v>187</v>
      </c>
      <c r="G154" s="21">
        <v>576.1</v>
      </c>
      <c r="H154" s="20">
        <v>576.1</v>
      </c>
      <c r="I154" s="21">
        <v>576.1</v>
      </c>
      <c r="J154" s="21"/>
      <c r="K154" s="21" t="s">
        <v>32</v>
      </c>
      <c r="L154" s="38" t="s">
        <v>24</v>
      </c>
      <c r="M154" s="38"/>
      <c r="N154" s="38"/>
      <c r="O154" s="38"/>
    </row>
    <row r="155" ht="28.5" spans="1:16">
      <c r="A155" s="20">
        <v>172</v>
      </c>
      <c r="B155" s="20" t="s">
        <v>299</v>
      </c>
      <c r="C155" s="20" t="s">
        <v>300</v>
      </c>
      <c r="D155" s="20" t="s">
        <v>84</v>
      </c>
      <c r="E155" s="20" t="s">
        <v>290</v>
      </c>
      <c r="F155" s="20" t="s">
        <v>187</v>
      </c>
      <c r="G155" s="20">
        <v>915.9</v>
      </c>
      <c r="H155" s="23">
        <v>915.9</v>
      </c>
      <c r="I155" s="20">
        <v>445.9</v>
      </c>
      <c r="J155" s="20" t="s">
        <v>22</v>
      </c>
      <c r="K155" s="20" t="s">
        <v>32</v>
      </c>
      <c r="L155" s="31" t="s">
        <v>67</v>
      </c>
      <c r="M155" s="32" t="s">
        <v>301</v>
      </c>
      <c r="N155" s="32">
        <v>470</v>
      </c>
      <c r="O155" s="32">
        <v>66</v>
      </c>
      <c r="P155" s="32">
        <f>N155*O155</f>
        <v>31020</v>
      </c>
    </row>
    <row r="156" ht="28.5" hidden="1" spans="1:15">
      <c r="A156" s="27">
        <v>173</v>
      </c>
      <c r="B156" s="27" t="s">
        <v>302</v>
      </c>
      <c r="C156" s="27" t="s">
        <v>303</v>
      </c>
      <c r="D156" s="27" t="s">
        <v>29</v>
      </c>
      <c r="E156" s="27" t="s">
        <v>199</v>
      </c>
      <c r="F156" s="27" t="s">
        <v>187</v>
      </c>
      <c r="G156" s="27">
        <v>952.1</v>
      </c>
      <c r="H156" s="20">
        <v>952.1</v>
      </c>
      <c r="I156" s="27">
        <v>952.1</v>
      </c>
      <c r="J156" s="27"/>
      <c r="K156" s="27" t="s">
        <v>32</v>
      </c>
      <c r="L156" s="41" t="s">
        <v>24</v>
      </c>
      <c r="M156" s="41"/>
      <c r="N156" s="41"/>
      <c r="O156" s="41"/>
    </row>
    <row r="157" ht="57" spans="1:16">
      <c r="A157" s="20">
        <v>174</v>
      </c>
      <c r="B157" s="20" t="s">
        <v>304</v>
      </c>
      <c r="C157" s="20" t="s">
        <v>305</v>
      </c>
      <c r="D157" s="20" t="s">
        <v>19</v>
      </c>
      <c r="E157" s="20" t="s">
        <v>306</v>
      </c>
      <c r="F157" s="20" t="s">
        <v>187</v>
      </c>
      <c r="G157" s="20">
        <v>941.46</v>
      </c>
      <c r="H157" s="23">
        <v>941.46</v>
      </c>
      <c r="I157" s="20">
        <v>293</v>
      </c>
      <c r="J157" s="20" t="s">
        <v>35</v>
      </c>
      <c r="K157" s="20" t="s">
        <v>307</v>
      </c>
      <c r="L157" s="31" t="s">
        <v>67</v>
      </c>
      <c r="M157" s="32" t="s">
        <v>301</v>
      </c>
      <c r="N157" s="32">
        <v>648.46</v>
      </c>
      <c r="O157" s="32">
        <v>165</v>
      </c>
      <c r="P157" s="32">
        <f>N157*O157</f>
        <v>106995.9</v>
      </c>
    </row>
    <row r="158" ht="28.5" hidden="1" spans="1:15">
      <c r="A158" s="27">
        <v>175</v>
      </c>
      <c r="B158" s="27" t="s">
        <v>308</v>
      </c>
      <c r="C158" s="27" t="s">
        <v>309</v>
      </c>
      <c r="D158" s="27" t="s">
        <v>19</v>
      </c>
      <c r="E158" s="27" t="s">
        <v>20</v>
      </c>
      <c r="F158" s="27" t="s">
        <v>107</v>
      </c>
      <c r="G158" s="27">
        <v>55</v>
      </c>
      <c r="H158" s="20">
        <v>35</v>
      </c>
      <c r="I158" s="27">
        <v>55</v>
      </c>
      <c r="J158" s="27" t="s">
        <v>35</v>
      </c>
      <c r="K158" s="35" t="s">
        <v>32</v>
      </c>
      <c r="L158" s="41" t="s">
        <v>24</v>
      </c>
      <c r="M158" s="41"/>
      <c r="N158" s="41"/>
      <c r="O158" s="41"/>
    </row>
    <row r="159" ht="57" hidden="1" spans="1:15">
      <c r="A159" s="18">
        <v>178</v>
      </c>
      <c r="B159" s="18" t="s">
        <v>310</v>
      </c>
      <c r="C159" s="18" t="s">
        <v>311</v>
      </c>
      <c r="D159" s="18" t="s">
        <v>19</v>
      </c>
      <c r="E159" s="18" t="s">
        <v>20</v>
      </c>
      <c r="F159" s="18" t="s">
        <v>187</v>
      </c>
      <c r="G159" s="18">
        <v>1076.9</v>
      </c>
      <c r="H159" s="20">
        <v>1076.9</v>
      </c>
      <c r="I159" s="18" t="s">
        <v>291</v>
      </c>
      <c r="J159" s="18" t="s">
        <v>35</v>
      </c>
      <c r="K159" s="18" t="s">
        <v>312</v>
      </c>
      <c r="L159" s="30" t="s">
        <v>24</v>
      </c>
      <c r="M159" s="30"/>
      <c r="N159" s="30"/>
      <c r="O159" s="30"/>
    </row>
    <row r="160" ht="28.5" hidden="1" spans="1:15">
      <c r="A160" s="20">
        <v>179</v>
      </c>
      <c r="B160" s="20" t="s">
        <v>313</v>
      </c>
      <c r="C160" s="20" t="s">
        <v>314</v>
      </c>
      <c r="D160" s="20" t="s">
        <v>315</v>
      </c>
      <c r="E160" s="20" t="s">
        <v>316</v>
      </c>
      <c r="F160" s="20" t="s">
        <v>187</v>
      </c>
      <c r="G160" s="43">
        <v>1109.9</v>
      </c>
      <c r="H160" s="20">
        <v>1109.9</v>
      </c>
      <c r="I160" s="45">
        <v>1109.9</v>
      </c>
      <c r="J160" s="20"/>
      <c r="K160" s="20"/>
      <c r="L160" s="32" t="s">
        <v>24</v>
      </c>
      <c r="M160" s="32"/>
      <c r="N160" s="32"/>
      <c r="O160" s="32"/>
    </row>
    <row r="161" ht="28.5" hidden="1" spans="1:15">
      <c r="A161" s="20">
        <v>180</v>
      </c>
      <c r="B161" s="20" t="s">
        <v>317</v>
      </c>
      <c r="C161" s="20" t="s">
        <v>318</v>
      </c>
      <c r="D161" s="20" t="s">
        <v>319</v>
      </c>
      <c r="E161" s="20" t="s">
        <v>320</v>
      </c>
      <c r="F161" s="20" t="s">
        <v>107</v>
      </c>
      <c r="G161" s="20">
        <v>523</v>
      </c>
      <c r="H161" s="20">
        <v>523</v>
      </c>
      <c r="I161" s="20">
        <v>523</v>
      </c>
      <c r="J161" s="20"/>
      <c r="K161" s="20"/>
      <c r="L161" s="32" t="s">
        <v>24</v>
      </c>
      <c r="M161" s="32"/>
      <c r="N161" s="32"/>
      <c r="O161" s="32"/>
    </row>
    <row r="162" ht="28.5" hidden="1" spans="1:15">
      <c r="A162" s="20">
        <v>181</v>
      </c>
      <c r="B162" s="20" t="s">
        <v>321</v>
      </c>
      <c r="C162" s="20" t="s">
        <v>322</v>
      </c>
      <c r="D162" s="20" t="s">
        <v>319</v>
      </c>
      <c r="E162" s="20" t="s">
        <v>320</v>
      </c>
      <c r="F162" s="20" t="s">
        <v>107</v>
      </c>
      <c r="G162" s="20">
        <v>425</v>
      </c>
      <c r="H162" s="20">
        <v>425</v>
      </c>
      <c r="I162" s="20">
        <v>425</v>
      </c>
      <c r="J162" s="20"/>
      <c r="K162" s="20"/>
      <c r="L162" s="32" t="s">
        <v>24</v>
      </c>
      <c r="M162" s="32"/>
      <c r="N162" s="32"/>
      <c r="O162" s="32"/>
    </row>
    <row r="163" ht="28.5" hidden="1" spans="1:15">
      <c r="A163" s="20">
        <v>182</v>
      </c>
      <c r="B163" s="20" t="s">
        <v>323</v>
      </c>
      <c r="C163" s="20" t="s">
        <v>324</v>
      </c>
      <c r="D163" s="20" t="s">
        <v>319</v>
      </c>
      <c r="E163" s="20" t="s">
        <v>320</v>
      </c>
      <c r="F163" s="20" t="s">
        <v>107</v>
      </c>
      <c r="G163" s="20">
        <v>453</v>
      </c>
      <c r="H163" s="20">
        <v>453</v>
      </c>
      <c r="I163" s="20">
        <v>453</v>
      </c>
      <c r="J163" s="20"/>
      <c r="K163" s="20"/>
      <c r="L163" s="32" t="s">
        <v>24</v>
      </c>
      <c r="M163" s="32"/>
      <c r="N163" s="32"/>
      <c r="O163" s="32"/>
    </row>
    <row r="164" ht="28.5" hidden="1" spans="1:15">
      <c r="A164" s="20">
        <v>183</v>
      </c>
      <c r="B164" s="20" t="s">
        <v>325</v>
      </c>
      <c r="C164" s="20" t="s">
        <v>326</v>
      </c>
      <c r="D164" s="20" t="s">
        <v>315</v>
      </c>
      <c r="E164" s="20" t="s">
        <v>327</v>
      </c>
      <c r="F164" s="20" t="s">
        <v>31</v>
      </c>
      <c r="G164" s="20">
        <v>373</v>
      </c>
      <c r="H164" s="20">
        <v>373</v>
      </c>
      <c r="I164" s="20">
        <v>373</v>
      </c>
      <c r="J164" s="20"/>
      <c r="K164" s="20"/>
      <c r="L164" s="32" t="s">
        <v>24</v>
      </c>
      <c r="M164" s="32"/>
      <c r="N164" s="32"/>
      <c r="O164" s="32"/>
    </row>
    <row r="165" ht="28.5" hidden="1" spans="1:15">
      <c r="A165" s="21">
        <v>184</v>
      </c>
      <c r="B165" s="21" t="s">
        <v>328</v>
      </c>
      <c r="C165" s="21" t="s">
        <v>329</v>
      </c>
      <c r="D165" s="21" t="s">
        <v>315</v>
      </c>
      <c r="E165" s="21" t="s">
        <v>327</v>
      </c>
      <c r="F165" s="21" t="s">
        <v>107</v>
      </c>
      <c r="G165" s="43">
        <v>393</v>
      </c>
      <c r="H165" s="20">
        <v>393</v>
      </c>
      <c r="I165" s="48">
        <v>393</v>
      </c>
      <c r="J165" s="21"/>
      <c r="K165" s="21"/>
      <c r="L165" s="38" t="s">
        <v>24</v>
      </c>
      <c r="M165" s="38"/>
      <c r="N165" s="38"/>
      <c r="O165" s="38"/>
    </row>
    <row r="166" ht="42.75" spans="1:16">
      <c r="A166" s="20">
        <v>185</v>
      </c>
      <c r="B166" s="20" t="s">
        <v>330</v>
      </c>
      <c r="C166" s="20" t="s">
        <v>331</v>
      </c>
      <c r="D166" s="20" t="s">
        <v>19</v>
      </c>
      <c r="E166" s="20" t="s">
        <v>20</v>
      </c>
      <c r="F166" s="20" t="s">
        <v>187</v>
      </c>
      <c r="G166" s="20">
        <v>100.44</v>
      </c>
      <c r="H166" s="23">
        <v>100.44</v>
      </c>
      <c r="I166" s="20" t="s">
        <v>332</v>
      </c>
      <c r="J166" s="20" t="s">
        <v>35</v>
      </c>
      <c r="K166" s="19" t="s">
        <v>32</v>
      </c>
      <c r="L166" s="31" t="s">
        <v>67</v>
      </c>
      <c r="M166" s="49" t="s">
        <v>333</v>
      </c>
      <c r="N166" s="32">
        <v>83.44</v>
      </c>
      <c r="O166" s="32">
        <v>980</v>
      </c>
      <c r="P166" s="32">
        <f t="shared" ref="P166:P167" si="0">N166*O166</f>
        <v>81771.2</v>
      </c>
    </row>
    <row r="167" ht="28.5" spans="1:16">
      <c r="A167" s="20">
        <v>186</v>
      </c>
      <c r="B167" s="20" t="s">
        <v>334</v>
      </c>
      <c r="C167" s="20" t="s">
        <v>331</v>
      </c>
      <c r="D167" s="20" t="s">
        <v>19</v>
      </c>
      <c r="E167" s="20" t="s">
        <v>20</v>
      </c>
      <c r="F167" s="20" t="s">
        <v>107</v>
      </c>
      <c r="G167" s="20">
        <v>266.9</v>
      </c>
      <c r="H167" s="23">
        <v>266.9</v>
      </c>
      <c r="I167" s="20">
        <v>200</v>
      </c>
      <c r="J167" s="20" t="s">
        <v>35</v>
      </c>
      <c r="K167" s="19" t="s">
        <v>32</v>
      </c>
      <c r="L167" s="31" t="s">
        <v>67</v>
      </c>
      <c r="M167" s="32" t="s">
        <v>301</v>
      </c>
      <c r="N167" s="32">
        <v>66.9</v>
      </c>
      <c r="O167" s="32">
        <v>105</v>
      </c>
      <c r="P167" s="32">
        <f t="shared" si="0"/>
        <v>7024.5</v>
      </c>
    </row>
    <row r="168" ht="28.5" hidden="1" spans="1:15">
      <c r="A168" s="18">
        <v>187</v>
      </c>
      <c r="B168" s="18" t="s">
        <v>335</v>
      </c>
      <c r="C168" s="18" t="s">
        <v>336</v>
      </c>
      <c r="D168" s="18" t="s">
        <v>19</v>
      </c>
      <c r="E168" s="18" t="s">
        <v>20</v>
      </c>
      <c r="F168" s="18" t="s">
        <v>107</v>
      </c>
      <c r="G168" s="18">
        <v>456.6</v>
      </c>
      <c r="H168" s="20">
        <v>456.6</v>
      </c>
      <c r="I168" s="18">
        <v>456.6</v>
      </c>
      <c r="J168" s="18" t="s">
        <v>35</v>
      </c>
      <c r="K168" s="18"/>
      <c r="L168" s="30" t="s">
        <v>24</v>
      </c>
      <c r="M168" s="30"/>
      <c r="N168" s="30"/>
      <c r="O168" s="30"/>
    </row>
    <row r="169" ht="28.5" hidden="1" spans="1:15">
      <c r="A169" s="20">
        <v>188</v>
      </c>
      <c r="B169" s="20" t="s">
        <v>337</v>
      </c>
      <c r="C169" s="20" t="s">
        <v>338</v>
      </c>
      <c r="D169" s="20" t="s">
        <v>84</v>
      </c>
      <c r="E169" s="20" t="s">
        <v>339</v>
      </c>
      <c r="F169" s="20" t="s">
        <v>187</v>
      </c>
      <c r="G169" s="20">
        <v>200</v>
      </c>
      <c r="H169" s="20">
        <v>200</v>
      </c>
      <c r="I169" s="20">
        <v>200</v>
      </c>
      <c r="J169" s="20" t="s">
        <v>35</v>
      </c>
      <c r="K169" s="20"/>
      <c r="L169" s="32" t="s">
        <v>24</v>
      </c>
      <c r="M169" s="32"/>
      <c r="N169" s="32"/>
      <c r="O169" s="32"/>
    </row>
    <row r="170" ht="28.5" hidden="1" spans="1:15">
      <c r="A170" s="21">
        <v>189</v>
      </c>
      <c r="B170" s="21" t="s">
        <v>340</v>
      </c>
      <c r="C170" s="21" t="s">
        <v>137</v>
      </c>
      <c r="D170" s="21" t="s">
        <v>319</v>
      </c>
      <c r="E170" s="21" t="s">
        <v>320</v>
      </c>
      <c r="F170" s="21" t="s">
        <v>107</v>
      </c>
      <c r="G170" s="21">
        <v>137.8</v>
      </c>
      <c r="H170" s="20">
        <v>137.8</v>
      </c>
      <c r="I170" s="21">
        <v>137.8</v>
      </c>
      <c r="J170" s="21"/>
      <c r="K170" s="21"/>
      <c r="L170" s="38" t="s">
        <v>24</v>
      </c>
      <c r="M170" s="38"/>
      <c r="N170" s="38"/>
      <c r="O170" s="38"/>
    </row>
    <row r="171" ht="28.5" spans="1:16">
      <c r="A171" s="20">
        <v>190</v>
      </c>
      <c r="B171" s="20" t="s">
        <v>341</v>
      </c>
      <c r="C171" s="20" t="s">
        <v>137</v>
      </c>
      <c r="D171" s="20" t="s">
        <v>319</v>
      </c>
      <c r="E171" s="20" t="s">
        <v>320</v>
      </c>
      <c r="F171" s="20" t="s">
        <v>107</v>
      </c>
      <c r="G171" s="20">
        <v>210.84</v>
      </c>
      <c r="H171" s="23">
        <v>210.84</v>
      </c>
      <c r="I171" s="20">
        <v>0</v>
      </c>
      <c r="J171" s="20"/>
      <c r="K171" s="20"/>
      <c r="L171" s="31" t="s">
        <v>67</v>
      </c>
      <c r="M171" s="32" t="s">
        <v>301</v>
      </c>
      <c r="N171" s="32">
        <v>210.84</v>
      </c>
      <c r="O171" s="32">
        <v>16.8</v>
      </c>
      <c r="P171" s="32">
        <f>N171*O171</f>
        <v>3542.112</v>
      </c>
    </row>
    <row r="172" ht="42.75" hidden="1" spans="1:15">
      <c r="A172" s="18">
        <v>191</v>
      </c>
      <c r="B172" s="18" t="s">
        <v>342</v>
      </c>
      <c r="C172" s="18" t="s">
        <v>343</v>
      </c>
      <c r="D172" s="18" t="s">
        <v>19</v>
      </c>
      <c r="E172" s="18" t="s">
        <v>344</v>
      </c>
      <c r="F172" s="18" t="s">
        <v>187</v>
      </c>
      <c r="G172" s="18">
        <v>46.7</v>
      </c>
      <c r="H172" s="20">
        <v>46.7</v>
      </c>
      <c r="I172" s="18">
        <v>46.7</v>
      </c>
      <c r="J172" s="18" t="s">
        <v>35</v>
      </c>
      <c r="K172" s="18" t="s">
        <v>345</v>
      </c>
      <c r="L172" s="30" t="s">
        <v>24</v>
      </c>
      <c r="M172" s="30"/>
      <c r="N172" s="30"/>
      <c r="O172" s="30"/>
    </row>
    <row r="173" ht="28.5" hidden="1" spans="1:15">
      <c r="A173" s="21">
        <v>192</v>
      </c>
      <c r="B173" s="21" t="s">
        <v>346</v>
      </c>
      <c r="C173" s="21" t="s">
        <v>137</v>
      </c>
      <c r="D173" s="21" t="s">
        <v>19</v>
      </c>
      <c r="E173" s="21" t="s">
        <v>344</v>
      </c>
      <c r="F173" s="21" t="s">
        <v>96</v>
      </c>
      <c r="G173" s="21">
        <v>1</v>
      </c>
      <c r="H173" s="20">
        <v>1</v>
      </c>
      <c r="I173" s="21">
        <v>3</v>
      </c>
      <c r="J173" s="21" t="s">
        <v>35</v>
      </c>
      <c r="K173" s="21"/>
      <c r="L173" s="38" t="s">
        <v>24</v>
      </c>
      <c r="M173" s="38" t="s">
        <v>347</v>
      </c>
      <c r="N173" s="38"/>
      <c r="O173" s="38"/>
    </row>
    <row r="174" s="2" customFormat="1" ht="28.5" spans="1:16">
      <c r="A174" s="44">
        <v>193</v>
      </c>
      <c r="B174" s="44" t="s">
        <v>348</v>
      </c>
      <c r="C174" s="44" t="s">
        <v>137</v>
      </c>
      <c r="D174" s="44" t="s">
        <v>19</v>
      </c>
      <c r="E174" s="44" t="s">
        <v>344</v>
      </c>
      <c r="F174" s="44" t="s">
        <v>96</v>
      </c>
      <c r="G174" s="44">
        <v>4</v>
      </c>
      <c r="H174" s="23">
        <v>4</v>
      </c>
      <c r="I174" s="44">
        <v>3</v>
      </c>
      <c r="J174" s="20" t="s">
        <v>35</v>
      </c>
      <c r="K174" s="20"/>
      <c r="L174" s="50" t="s">
        <v>67</v>
      </c>
      <c r="M174" s="51" t="s">
        <v>190</v>
      </c>
      <c r="N174" s="51">
        <v>1</v>
      </c>
      <c r="O174" s="51">
        <v>2380</v>
      </c>
      <c r="P174" s="51">
        <f t="shared" ref="P174:P175" si="1">N174*O174</f>
        <v>2380</v>
      </c>
    </row>
    <row r="175" ht="28.5" spans="1:16">
      <c r="A175" s="20">
        <v>194</v>
      </c>
      <c r="B175" s="20" t="s">
        <v>349</v>
      </c>
      <c r="C175" s="20" t="s">
        <v>331</v>
      </c>
      <c r="D175" s="20" t="s">
        <v>19</v>
      </c>
      <c r="E175" s="20" t="s">
        <v>20</v>
      </c>
      <c r="F175" s="20" t="s">
        <v>187</v>
      </c>
      <c r="G175" s="20">
        <v>43.6</v>
      </c>
      <c r="H175" s="23">
        <v>43.6</v>
      </c>
      <c r="I175" s="20" t="s">
        <v>350</v>
      </c>
      <c r="J175" s="20" t="s">
        <v>35</v>
      </c>
      <c r="K175" s="19" t="s">
        <v>32</v>
      </c>
      <c r="L175" s="31" t="s">
        <v>67</v>
      </c>
      <c r="M175" s="49" t="s">
        <v>351</v>
      </c>
      <c r="N175" s="32">
        <v>25.35</v>
      </c>
      <c r="O175" s="32">
        <v>1080</v>
      </c>
      <c r="P175" s="32">
        <f t="shared" si="1"/>
        <v>27378</v>
      </c>
    </row>
    <row r="176" ht="28.5" hidden="1" spans="1:15">
      <c r="A176" s="18">
        <v>199</v>
      </c>
      <c r="B176" s="18" t="s">
        <v>352</v>
      </c>
      <c r="C176" s="18" t="s">
        <v>353</v>
      </c>
      <c r="D176" s="18" t="s">
        <v>195</v>
      </c>
      <c r="E176" s="18" t="s">
        <v>196</v>
      </c>
      <c r="F176" s="18" t="s">
        <v>295</v>
      </c>
      <c r="G176" s="18">
        <v>61</v>
      </c>
      <c r="H176" s="20">
        <v>61</v>
      </c>
      <c r="I176" s="18">
        <v>61</v>
      </c>
      <c r="J176" s="18"/>
      <c r="K176" s="18"/>
      <c r="L176" s="30" t="s">
        <v>24</v>
      </c>
      <c r="M176" s="30"/>
      <c r="N176" s="30"/>
      <c r="O176" s="30"/>
    </row>
    <row r="177" ht="28.5" hidden="1" spans="1:15">
      <c r="A177" s="20">
        <v>200</v>
      </c>
      <c r="B177" s="20" t="s">
        <v>354</v>
      </c>
      <c r="C177" s="20" t="s">
        <v>355</v>
      </c>
      <c r="D177" s="20" t="s">
        <v>195</v>
      </c>
      <c r="E177" s="20" t="s">
        <v>196</v>
      </c>
      <c r="F177" s="20" t="s">
        <v>187</v>
      </c>
      <c r="G177" s="20">
        <v>116.4</v>
      </c>
      <c r="H177" s="20">
        <v>116</v>
      </c>
      <c r="I177" s="20">
        <v>116.4</v>
      </c>
      <c r="J177" s="20"/>
      <c r="K177" s="20"/>
      <c r="L177" s="32" t="s">
        <v>24</v>
      </c>
      <c r="M177" s="32"/>
      <c r="N177" s="32"/>
      <c r="O177" s="32"/>
    </row>
    <row r="178" ht="28.5" hidden="1" spans="1:15">
      <c r="A178" s="21">
        <v>201</v>
      </c>
      <c r="B178" s="21" t="s">
        <v>356</v>
      </c>
      <c r="C178" s="21" t="s">
        <v>357</v>
      </c>
      <c r="D178" s="21"/>
      <c r="E178" s="21" t="s">
        <v>358</v>
      </c>
      <c r="F178" s="21" t="s">
        <v>359</v>
      </c>
      <c r="G178" s="21">
        <v>7</v>
      </c>
      <c r="H178" s="20">
        <v>7</v>
      </c>
      <c r="I178" s="21">
        <v>7</v>
      </c>
      <c r="J178" s="21" t="s">
        <v>22</v>
      </c>
      <c r="K178" s="21"/>
      <c r="L178" s="38" t="s">
        <v>24</v>
      </c>
      <c r="M178" s="38"/>
      <c r="N178" s="38"/>
      <c r="O178" s="38"/>
    </row>
    <row r="179" ht="85.5" spans="1:16">
      <c r="A179" s="20">
        <v>202</v>
      </c>
      <c r="B179" s="20" t="s">
        <v>360</v>
      </c>
      <c r="C179" s="20" t="s">
        <v>361</v>
      </c>
      <c r="D179" s="20" t="s">
        <v>195</v>
      </c>
      <c r="E179" s="20" t="s">
        <v>196</v>
      </c>
      <c r="F179" s="6" t="s">
        <v>362</v>
      </c>
      <c r="G179" s="6">
        <v>600</v>
      </c>
      <c r="H179" s="17">
        <v>600</v>
      </c>
      <c r="I179" s="6">
        <v>388</v>
      </c>
      <c r="J179" s="6" t="s">
        <v>22</v>
      </c>
      <c r="K179" s="6"/>
      <c r="L179" s="31" t="s">
        <v>67</v>
      </c>
      <c r="M179" s="52" t="s">
        <v>363</v>
      </c>
      <c r="N179" s="32">
        <v>212</v>
      </c>
      <c r="O179" s="32">
        <v>125.8</v>
      </c>
      <c r="P179" s="32">
        <f>N179*O179</f>
        <v>26669.6</v>
      </c>
    </row>
    <row r="180" ht="28.5" hidden="1" spans="1:15">
      <c r="A180" s="18">
        <v>203</v>
      </c>
      <c r="B180" s="18" t="s">
        <v>364</v>
      </c>
      <c r="C180" s="18" t="s">
        <v>355</v>
      </c>
      <c r="D180" s="18" t="s">
        <v>195</v>
      </c>
      <c r="E180" s="18" t="s">
        <v>196</v>
      </c>
      <c r="F180" s="18" t="s">
        <v>187</v>
      </c>
      <c r="G180" s="18">
        <v>864</v>
      </c>
      <c r="H180" s="20">
        <v>1718</v>
      </c>
      <c r="I180" s="53">
        <v>1641.6</v>
      </c>
      <c r="J180" s="53"/>
      <c r="K180" s="18"/>
      <c r="L180" s="30" t="s">
        <v>24</v>
      </c>
      <c r="M180" s="30"/>
      <c r="N180" s="30"/>
      <c r="O180" s="30"/>
    </row>
    <row r="181" ht="28.5" hidden="1" spans="1:15">
      <c r="A181" s="20">
        <v>204</v>
      </c>
      <c r="B181" s="20" t="s">
        <v>365</v>
      </c>
      <c r="C181" s="20" t="s">
        <v>366</v>
      </c>
      <c r="D181" s="20" t="s">
        <v>315</v>
      </c>
      <c r="E181" s="20" t="s">
        <v>316</v>
      </c>
      <c r="F181" s="20" t="s">
        <v>187</v>
      </c>
      <c r="G181" s="20">
        <v>864</v>
      </c>
      <c r="H181" s="20">
        <v>1718</v>
      </c>
      <c r="I181" s="6">
        <v>1641.6</v>
      </c>
      <c r="J181" s="6"/>
      <c r="K181" s="20"/>
      <c r="L181" s="32" t="s">
        <v>24</v>
      </c>
      <c r="M181" s="32"/>
      <c r="N181" s="32"/>
      <c r="O181" s="32"/>
    </row>
    <row r="182" ht="28.5" hidden="1" spans="1:15">
      <c r="A182" s="20">
        <v>205</v>
      </c>
      <c r="B182" s="20" t="s">
        <v>367</v>
      </c>
      <c r="C182" s="20" t="s">
        <v>137</v>
      </c>
      <c r="D182" s="20" t="s">
        <v>19</v>
      </c>
      <c r="E182" s="20" t="s">
        <v>20</v>
      </c>
      <c r="F182" s="20" t="s">
        <v>187</v>
      </c>
      <c r="G182" s="20">
        <v>683</v>
      </c>
      <c r="H182" s="20">
        <v>683</v>
      </c>
      <c r="I182" s="6">
        <v>683</v>
      </c>
      <c r="J182" s="6"/>
      <c r="K182" s="20"/>
      <c r="L182" s="32" t="s">
        <v>24</v>
      </c>
      <c r="M182" s="32"/>
      <c r="N182" s="32"/>
      <c r="O182" s="32"/>
    </row>
    <row r="183" ht="28.5" hidden="1" spans="1:15">
      <c r="A183" s="21">
        <v>206</v>
      </c>
      <c r="B183" s="21" t="s">
        <v>368</v>
      </c>
      <c r="C183" s="21" t="s">
        <v>369</v>
      </c>
      <c r="D183" s="21" t="s">
        <v>84</v>
      </c>
      <c r="E183" s="21" t="s">
        <v>290</v>
      </c>
      <c r="F183" s="21" t="s">
        <v>107</v>
      </c>
      <c r="G183" s="21">
        <v>230</v>
      </c>
      <c r="H183" s="20">
        <v>230</v>
      </c>
      <c r="I183" s="54">
        <v>230</v>
      </c>
      <c r="J183" s="54"/>
      <c r="K183" s="21"/>
      <c r="L183" s="38" t="s">
        <v>24</v>
      </c>
      <c r="M183" s="38"/>
      <c r="N183" s="38"/>
      <c r="O183" s="38"/>
    </row>
    <row r="184" ht="57" spans="1:16">
      <c r="A184" s="20">
        <v>207</v>
      </c>
      <c r="B184" s="20" t="s">
        <v>370</v>
      </c>
      <c r="C184" s="20" t="s">
        <v>361</v>
      </c>
      <c r="D184" s="20" t="s">
        <v>195</v>
      </c>
      <c r="E184" s="20" t="s">
        <v>196</v>
      </c>
      <c r="F184" s="20" t="s">
        <v>187</v>
      </c>
      <c r="G184" s="20">
        <v>683</v>
      </c>
      <c r="H184" s="23">
        <v>683</v>
      </c>
      <c r="I184" s="6">
        <v>544</v>
      </c>
      <c r="J184" s="6"/>
      <c r="K184" s="20"/>
      <c r="L184" s="31" t="s">
        <v>67</v>
      </c>
      <c r="M184" s="32" t="s">
        <v>301</v>
      </c>
      <c r="N184" s="32">
        <v>139</v>
      </c>
      <c r="O184" s="32">
        <v>125.8</v>
      </c>
      <c r="P184" s="32">
        <f t="shared" ref="P184:P185" si="2">N184*O184</f>
        <v>17486.2</v>
      </c>
    </row>
    <row r="185" ht="28.5" spans="1:16">
      <c r="A185" s="20">
        <v>208</v>
      </c>
      <c r="B185" s="20" t="s">
        <v>371</v>
      </c>
      <c r="C185" s="20" t="s">
        <v>372</v>
      </c>
      <c r="D185" s="20" t="s">
        <v>29</v>
      </c>
      <c r="E185" s="20" t="s">
        <v>199</v>
      </c>
      <c r="F185" s="20" t="s">
        <v>187</v>
      </c>
      <c r="G185" s="20">
        <v>600</v>
      </c>
      <c r="H185" s="23">
        <v>600</v>
      </c>
      <c r="I185" s="25">
        <v>350</v>
      </c>
      <c r="J185" s="20"/>
      <c r="K185" s="20"/>
      <c r="L185" s="31" t="s">
        <v>67</v>
      </c>
      <c r="M185" s="32" t="s">
        <v>301</v>
      </c>
      <c r="N185" s="32">
        <v>250</v>
      </c>
      <c r="O185" s="32">
        <v>41.5</v>
      </c>
      <c r="P185" s="32">
        <f t="shared" si="2"/>
        <v>10375</v>
      </c>
    </row>
    <row r="186" ht="28.5" hidden="1" spans="1:15">
      <c r="A186" s="18">
        <v>209</v>
      </c>
      <c r="B186" s="18" t="s">
        <v>373</v>
      </c>
      <c r="C186" s="18" t="s">
        <v>137</v>
      </c>
      <c r="D186" s="18" t="s">
        <v>195</v>
      </c>
      <c r="E186" s="18" t="s">
        <v>196</v>
      </c>
      <c r="F186" s="18" t="s">
        <v>187</v>
      </c>
      <c r="G186" s="18">
        <v>1200</v>
      </c>
      <c r="H186" s="20">
        <v>1200</v>
      </c>
      <c r="I186" s="18">
        <v>1200</v>
      </c>
      <c r="J186" s="18"/>
      <c r="K186" s="18"/>
      <c r="L186" s="30" t="s">
        <v>24</v>
      </c>
      <c r="M186" s="30"/>
      <c r="N186" s="30"/>
      <c r="O186" s="30"/>
    </row>
    <row r="187" ht="57" hidden="1" spans="1:15">
      <c r="A187" s="20">
        <v>211</v>
      </c>
      <c r="B187" s="20" t="s">
        <v>374</v>
      </c>
      <c r="C187" s="20" t="s">
        <v>375</v>
      </c>
      <c r="D187" s="20" t="s">
        <v>162</v>
      </c>
      <c r="E187" s="20" t="s">
        <v>163</v>
      </c>
      <c r="F187" s="20" t="s">
        <v>21</v>
      </c>
      <c r="G187" s="20">
        <v>1</v>
      </c>
      <c r="H187" s="20">
        <v>1</v>
      </c>
      <c r="I187" s="20">
        <v>1</v>
      </c>
      <c r="J187" s="20" t="s">
        <v>35</v>
      </c>
      <c r="K187" s="20" t="s">
        <v>376</v>
      </c>
      <c r="L187" s="32" t="s">
        <v>24</v>
      </c>
      <c r="M187" s="32"/>
      <c r="N187" s="32"/>
      <c r="O187" s="32"/>
    </row>
    <row r="188" ht="28.5" hidden="1" spans="1:15">
      <c r="A188" s="20">
        <v>212</v>
      </c>
      <c r="B188" s="20" t="s">
        <v>160</v>
      </c>
      <c r="C188" s="20" t="s">
        <v>377</v>
      </c>
      <c r="D188" s="20" t="s">
        <v>162</v>
      </c>
      <c r="E188" s="20" t="s">
        <v>163</v>
      </c>
      <c r="F188" s="20" t="s">
        <v>21</v>
      </c>
      <c r="G188" s="20">
        <v>2</v>
      </c>
      <c r="H188" s="20">
        <v>2</v>
      </c>
      <c r="I188" s="20">
        <v>3</v>
      </c>
      <c r="J188" s="20" t="s">
        <v>35</v>
      </c>
      <c r="K188" s="20" t="s">
        <v>23</v>
      </c>
      <c r="L188" s="32" t="s">
        <v>24</v>
      </c>
      <c r="M188" s="32" t="s">
        <v>378</v>
      </c>
      <c r="N188" s="32"/>
      <c r="O188" s="32"/>
    </row>
    <row r="189" ht="28.5" hidden="1" spans="1:15">
      <c r="A189" s="21">
        <v>213</v>
      </c>
      <c r="B189" s="21" t="s">
        <v>160</v>
      </c>
      <c r="C189" s="21" t="s">
        <v>379</v>
      </c>
      <c r="D189" s="21" t="s">
        <v>162</v>
      </c>
      <c r="E189" s="21" t="s">
        <v>163</v>
      </c>
      <c r="F189" s="21" t="s">
        <v>21</v>
      </c>
      <c r="G189" s="21">
        <v>3</v>
      </c>
      <c r="H189" s="20">
        <v>3</v>
      </c>
      <c r="I189" s="21">
        <v>4</v>
      </c>
      <c r="J189" s="21" t="s">
        <v>35</v>
      </c>
      <c r="K189" s="21" t="s">
        <v>380</v>
      </c>
      <c r="L189" s="38" t="s">
        <v>24</v>
      </c>
      <c r="M189" s="38" t="s">
        <v>378</v>
      </c>
      <c r="N189" s="38"/>
      <c r="O189" s="38"/>
    </row>
    <row r="190" ht="28.5" spans="1:16">
      <c r="A190" s="20">
        <v>214</v>
      </c>
      <c r="B190" s="20" t="s">
        <v>381</v>
      </c>
      <c r="C190" s="20" t="s">
        <v>137</v>
      </c>
      <c r="D190" s="20" t="s">
        <v>162</v>
      </c>
      <c r="E190" s="20" t="s">
        <v>163</v>
      </c>
      <c r="F190" s="20" t="s">
        <v>21</v>
      </c>
      <c r="G190" s="20">
        <v>74</v>
      </c>
      <c r="H190" s="23">
        <v>74</v>
      </c>
      <c r="I190" s="20">
        <v>57</v>
      </c>
      <c r="J190" s="20" t="s">
        <v>35</v>
      </c>
      <c r="K190" s="20" t="s">
        <v>23</v>
      </c>
      <c r="L190" s="31" t="s">
        <v>67</v>
      </c>
      <c r="M190" s="32" t="s">
        <v>301</v>
      </c>
      <c r="N190" s="32">
        <v>17</v>
      </c>
      <c r="O190" s="32">
        <v>1750</v>
      </c>
      <c r="P190" s="32">
        <f>N190*O190</f>
        <v>29750</v>
      </c>
    </row>
    <row r="191" ht="28.5" hidden="1" spans="1:15">
      <c r="A191" s="18">
        <v>218</v>
      </c>
      <c r="B191" s="18" t="s">
        <v>382</v>
      </c>
      <c r="C191" s="18" t="s">
        <v>383</v>
      </c>
      <c r="D191" s="18" t="s">
        <v>19</v>
      </c>
      <c r="E191" s="18" t="s">
        <v>167</v>
      </c>
      <c r="F191" s="18" t="s">
        <v>107</v>
      </c>
      <c r="G191" s="18">
        <v>200</v>
      </c>
      <c r="H191" s="20">
        <v>200</v>
      </c>
      <c r="I191" s="18">
        <v>200</v>
      </c>
      <c r="J191" s="18"/>
      <c r="K191" s="18"/>
      <c r="L191" s="30" t="s">
        <v>24</v>
      </c>
      <c r="M191" s="30"/>
      <c r="N191" s="30"/>
      <c r="O191" s="30"/>
    </row>
    <row r="192" ht="28.5" hidden="1" spans="1:15">
      <c r="A192" s="20">
        <v>219</v>
      </c>
      <c r="B192" s="20" t="s">
        <v>382</v>
      </c>
      <c r="C192" s="20" t="s">
        <v>384</v>
      </c>
      <c r="D192" s="20" t="s">
        <v>19</v>
      </c>
      <c r="E192" s="20" t="s">
        <v>167</v>
      </c>
      <c r="F192" s="20" t="s">
        <v>107</v>
      </c>
      <c r="G192" s="20">
        <v>300</v>
      </c>
      <c r="H192" s="20">
        <v>300</v>
      </c>
      <c r="I192" s="20">
        <v>300</v>
      </c>
      <c r="J192" s="20"/>
      <c r="K192" s="20"/>
      <c r="L192" s="32" t="s">
        <v>24</v>
      </c>
      <c r="M192" s="32"/>
      <c r="N192" s="32"/>
      <c r="O192" s="32"/>
    </row>
    <row r="193" ht="42.75" hidden="1" spans="1:15">
      <c r="A193" s="20">
        <v>220</v>
      </c>
      <c r="B193" s="20" t="s">
        <v>385</v>
      </c>
      <c r="C193" s="20" t="s">
        <v>386</v>
      </c>
      <c r="D193" s="20" t="s">
        <v>19</v>
      </c>
      <c r="E193" s="20" t="s">
        <v>167</v>
      </c>
      <c r="F193" s="20" t="s">
        <v>107</v>
      </c>
      <c r="G193" s="20">
        <v>900</v>
      </c>
      <c r="H193" s="20">
        <v>900</v>
      </c>
      <c r="I193" s="20">
        <v>900</v>
      </c>
      <c r="J193" s="20"/>
      <c r="K193" s="20"/>
      <c r="L193" s="32" t="s">
        <v>24</v>
      </c>
      <c r="M193" s="32"/>
      <c r="N193" s="32"/>
      <c r="O193" s="32"/>
    </row>
    <row r="194" ht="42.75" hidden="1" spans="1:15">
      <c r="A194" s="20">
        <v>221</v>
      </c>
      <c r="B194" s="20" t="s">
        <v>385</v>
      </c>
      <c r="C194" s="20" t="s">
        <v>386</v>
      </c>
      <c r="D194" s="20" t="s">
        <v>19</v>
      </c>
      <c r="E194" s="20" t="s">
        <v>167</v>
      </c>
      <c r="F194" s="20" t="s">
        <v>107</v>
      </c>
      <c r="G194" s="20">
        <v>55</v>
      </c>
      <c r="H194" s="20">
        <v>55</v>
      </c>
      <c r="I194" s="20">
        <v>55</v>
      </c>
      <c r="J194" s="20"/>
      <c r="K194" s="20"/>
      <c r="L194" s="32" t="s">
        <v>24</v>
      </c>
      <c r="M194" s="32"/>
      <c r="N194" s="32"/>
      <c r="O194" s="32"/>
    </row>
    <row r="195" ht="28.5" hidden="1" spans="1:15">
      <c r="A195" s="20">
        <v>222</v>
      </c>
      <c r="B195" s="20" t="s">
        <v>387</v>
      </c>
      <c r="C195" s="20" t="s">
        <v>386</v>
      </c>
      <c r="D195" s="20" t="s">
        <v>19</v>
      </c>
      <c r="E195" s="20" t="s">
        <v>167</v>
      </c>
      <c r="F195" s="20" t="s">
        <v>31</v>
      </c>
      <c r="G195" s="20">
        <v>47</v>
      </c>
      <c r="H195" s="20">
        <v>47</v>
      </c>
      <c r="I195" s="20">
        <v>47</v>
      </c>
      <c r="J195" s="20"/>
      <c r="K195" s="20"/>
      <c r="L195" s="32" t="s">
        <v>24</v>
      </c>
      <c r="M195" s="32"/>
      <c r="N195" s="32"/>
      <c r="O195" s="32"/>
    </row>
    <row r="196" ht="28.5" hidden="1" spans="1:15">
      <c r="A196" s="20">
        <v>223</v>
      </c>
      <c r="B196" s="20" t="s">
        <v>181</v>
      </c>
      <c r="C196" s="20" t="s">
        <v>388</v>
      </c>
      <c r="D196" s="20" t="s">
        <v>84</v>
      </c>
      <c r="E196" s="20" t="s">
        <v>156</v>
      </c>
      <c r="F196" s="20" t="s">
        <v>107</v>
      </c>
      <c r="G196" s="20">
        <v>2480</v>
      </c>
      <c r="H196" s="20">
        <v>2480</v>
      </c>
      <c r="I196" s="20">
        <v>2480</v>
      </c>
      <c r="J196" s="20"/>
      <c r="K196" s="20"/>
      <c r="L196" s="32" t="s">
        <v>24</v>
      </c>
      <c r="M196" s="32"/>
      <c r="N196" s="32"/>
      <c r="O196" s="32"/>
    </row>
    <row r="197" ht="28.5" hidden="1" spans="1:15">
      <c r="A197" s="20">
        <v>224</v>
      </c>
      <c r="B197" s="20" t="s">
        <v>387</v>
      </c>
      <c r="C197" s="20" t="s">
        <v>389</v>
      </c>
      <c r="D197" s="20" t="s">
        <v>19</v>
      </c>
      <c r="E197" s="20" t="s">
        <v>167</v>
      </c>
      <c r="F197" s="20" t="s">
        <v>107</v>
      </c>
      <c r="G197" s="20">
        <v>65</v>
      </c>
      <c r="H197" s="20">
        <v>65</v>
      </c>
      <c r="I197" s="20">
        <v>65</v>
      </c>
      <c r="J197" s="20"/>
      <c r="K197" s="20"/>
      <c r="L197" s="32" t="s">
        <v>24</v>
      </c>
      <c r="M197" s="32"/>
      <c r="N197" s="32"/>
      <c r="O197" s="32"/>
    </row>
    <row r="198" ht="28.5" hidden="1" spans="1:15">
      <c r="A198" s="20">
        <v>225</v>
      </c>
      <c r="B198" s="20" t="s">
        <v>387</v>
      </c>
      <c r="C198" s="20" t="s">
        <v>390</v>
      </c>
      <c r="D198" s="20" t="s">
        <v>19</v>
      </c>
      <c r="E198" s="20" t="s">
        <v>167</v>
      </c>
      <c r="F198" s="20" t="s">
        <v>107</v>
      </c>
      <c r="G198" s="20">
        <v>69</v>
      </c>
      <c r="H198" s="20">
        <v>69</v>
      </c>
      <c r="I198" s="20">
        <v>69</v>
      </c>
      <c r="J198" s="20"/>
      <c r="K198" s="20"/>
      <c r="L198" s="32" t="s">
        <v>24</v>
      </c>
      <c r="M198" s="32"/>
      <c r="N198" s="32"/>
      <c r="O198" s="32"/>
    </row>
    <row r="199" ht="28.5" hidden="1" spans="1:15">
      <c r="A199" s="20">
        <v>226</v>
      </c>
      <c r="B199" s="20" t="s">
        <v>387</v>
      </c>
      <c r="C199" s="20" t="s">
        <v>391</v>
      </c>
      <c r="D199" s="20" t="s">
        <v>19</v>
      </c>
      <c r="E199" s="20" t="s">
        <v>167</v>
      </c>
      <c r="F199" s="20" t="s">
        <v>107</v>
      </c>
      <c r="G199" s="20">
        <v>280</v>
      </c>
      <c r="H199" s="20">
        <v>280</v>
      </c>
      <c r="I199" s="20">
        <v>280</v>
      </c>
      <c r="J199" s="20"/>
      <c r="K199" s="20"/>
      <c r="L199" s="32" t="s">
        <v>24</v>
      </c>
      <c r="M199" s="32"/>
      <c r="N199" s="32"/>
      <c r="O199" s="32"/>
    </row>
    <row r="200" ht="28.5" hidden="1" spans="1:15">
      <c r="A200" s="20">
        <v>227</v>
      </c>
      <c r="B200" s="20" t="s">
        <v>165</v>
      </c>
      <c r="C200" s="20" t="s">
        <v>392</v>
      </c>
      <c r="D200" s="20" t="s">
        <v>19</v>
      </c>
      <c r="E200" s="20" t="s">
        <v>167</v>
      </c>
      <c r="F200" s="20" t="s">
        <v>107</v>
      </c>
      <c r="G200" s="20">
        <v>146</v>
      </c>
      <c r="H200" s="20">
        <v>146</v>
      </c>
      <c r="I200" s="20">
        <v>146</v>
      </c>
      <c r="J200" s="20"/>
      <c r="K200" s="20"/>
      <c r="L200" s="32" t="s">
        <v>24</v>
      </c>
      <c r="M200" s="32"/>
      <c r="N200" s="32"/>
      <c r="O200" s="32"/>
    </row>
    <row r="201" ht="28.5" hidden="1" spans="1:15">
      <c r="A201" s="20">
        <v>228</v>
      </c>
      <c r="B201" s="20" t="s">
        <v>165</v>
      </c>
      <c r="C201" s="20" t="s">
        <v>392</v>
      </c>
      <c r="D201" s="20" t="s">
        <v>19</v>
      </c>
      <c r="E201" s="20" t="s">
        <v>167</v>
      </c>
      <c r="F201" s="20" t="s">
        <v>107</v>
      </c>
      <c r="G201" s="20">
        <v>195</v>
      </c>
      <c r="H201" s="20">
        <v>195</v>
      </c>
      <c r="I201" s="20">
        <v>195</v>
      </c>
      <c r="J201" s="20"/>
      <c r="K201" s="20"/>
      <c r="L201" s="32" t="s">
        <v>24</v>
      </c>
      <c r="M201" s="32"/>
      <c r="N201" s="32"/>
      <c r="O201" s="32"/>
    </row>
    <row r="202" ht="28.5" hidden="1" spans="1:15">
      <c r="A202" s="20">
        <v>229</v>
      </c>
      <c r="B202" s="20" t="s">
        <v>393</v>
      </c>
      <c r="C202" s="20" t="s">
        <v>394</v>
      </c>
      <c r="D202" s="20" t="s">
        <v>19</v>
      </c>
      <c r="E202" s="20" t="s">
        <v>167</v>
      </c>
      <c r="F202" s="20" t="s">
        <v>107</v>
      </c>
      <c r="G202" s="20">
        <v>4000</v>
      </c>
      <c r="H202" s="20">
        <v>4000</v>
      </c>
      <c r="I202" s="20">
        <v>4000</v>
      </c>
      <c r="J202" s="20"/>
      <c r="K202" s="20"/>
      <c r="L202" s="32" t="s">
        <v>24</v>
      </c>
      <c r="M202" s="32"/>
      <c r="N202" s="32"/>
      <c r="O202" s="32"/>
    </row>
    <row r="203" ht="28.5" hidden="1" spans="1:15">
      <c r="A203" s="20">
        <v>230</v>
      </c>
      <c r="B203" s="20" t="s">
        <v>395</v>
      </c>
      <c r="C203" s="20" t="s">
        <v>396</v>
      </c>
      <c r="D203" s="20" t="s">
        <v>84</v>
      </c>
      <c r="E203" s="20" t="s">
        <v>156</v>
      </c>
      <c r="F203" s="20" t="s">
        <v>31</v>
      </c>
      <c r="G203" s="20">
        <v>160</v>
      </c>
      <c r="H203" s="20">
        <v>160</v>
      </c>
      <c r="I203" s="20">
        <v>160</v>
      </c>
      <c r="J203" s="20"/>
      <c r="K203" s="20"/>
      <c r="L203" s="32" t="s">
        <v>24</v>
      </c>
      <c r="M203" s="32"/>
      <c r="N203" s="32"/>
      <c r="O203" s="32"/>
    </row>
    <row r="204" ht="28.5" hidden="1" spans="1:15">
      <c r="A204" s="20">
        <v>232</v>
      </c>
      <c r="B204" s="20" t="s">
        <v>397</v>
      </c>
      <c r="C204" s="20" t="s">
        <v>398</v>
      </c>
      <c r="D204" s="26" t="s">
        <v>177</v>
      </c>
      <c r="E204" s="20" t="s">
        <v>178</v>
      </c>
      <c r="F204" s="20" t="s">
        <v>31</v>
      </c>
      <c r="G204" s="20">
        <v>38</v>
      </c>
      <c r="H204" s="20">
        <v>38</v>
      </c>
      <c r="I204" s="20">
        <v>38</v>
      </c>
      <c r="J204" s="20"/>
      <c r="K204" s="20"/>
      <c r="L204" s="32" t="s">
        <v>24</v>
      </c>
      <c r="M204" s="32"/>
      <c r="N204" s="32"/>
      <c r="O204" s="32"/>
    </row>
    <row r="205" ht="28.5" hidden="1" spans="1:15">
      <c r="A205" s="20">
        <v>233</v>
      </c>
      <c r="B205" s="20" t="s">
        <v>397</v>
      </c>
      <c r="C205" s="20" t="s">
        <v>399</v>
      </c>
      <c r="D205" s="26" t="s">
        <v>177</v>
      </c>
      <c r="E205" s="20" t="s">
        <v>178</v>
      </c>
      <c r="F205" s="20" t="s">
        <v>31</v>
      </c>
      <c r="G205" s="20">
        <v>14</v>
      </c>
      <c r="H205" s="20">
        <v>14</v>
      </c>
      <c r="I205" s="20">
        <v>14</v>
      </c>
      <c r="J205" s="20"/>
      <c r="K205" s="20"/>
      <c r="L205" s="32" t="s">
        <v>24</v>
      </c>
      <c r="M205" s="32"/>
      <c r="N205" s="32"/>
      <c r="O205" s="32"/>
    </row>
    <row r="206" ht="28.5" hidden="1" spans="1:15">
      <c r="A206" s="20">
        <v>234</v>
      </c>
      <c r="B206" s="20" t="s">
        <v>397</v>
      </c>
      <c r="C206" s="20" t="s">
        <v>400</v>
      </c>
      <c r="D206" s="26" t="s">
        <v>177</v>
      </c>
      <c r="E206" s="20" t="s">
        <v>178</v>
      </c>
      <c r="F206" s="20" t="s">
        <v>31</v>
      </c>
      <c r="G206" s="20">
        <v>3</v>
      </c>
      <c r="H206" s="20">
        <v>3</v>
      </c>
      <c r="I206" s="20">
        <v>3</v>
      </c>
      <c r="J206" s="20"/>
      <c r="K206" s="20"/>
      <c r="L206" s="32" t="s">
        <v>24</v>
      </c>
      <c r="M206" s="32"/>
      <c r="N206" s="32"/>
      <c r="O206" s="32"/>
    </row>
    <row r="207" ht="28.5" hidden="1" spans="1:15">
      <c r="A207" s="21">
        <v>235</v>
      </c>
      <c r="B207" s="21" t="s">
        <v>397</v>
      </c>
      <c r="C207" s="21" t="s">
        <v>401</v>
      </c>
      <c r="D207" s="55" t="s">
        <v>177</v>
      </c>
      <c r="E207" s="21" t="s">
        <v>178</v>
      </c>
      <c r="F207" s="21" t="s">
        <v>31</v>
      </c>
      <c r="G207" s="21">
        <v>3</v>
      </c>
      <c r="H207" s="20">
        <v>3</v>
      </c>
      <c r="I207" s="21">
        <v>3</v>
      </c>
      <c r="J207" s="21"/>
      <c r="K207" s="21"/>
      <c r="L207" s="38" t="s">
        <v>24</v>
      </c>
      <c r="M207" s="38"/>
      <c r="N207" s="38"/>
      <c r="O207" s="38"/>
    </row>
    <row r="208" ht="28.5" spans="1:16">
      <c r="A208" s="20">
        <v>237</v>
      </c>
      <c r="B208" s="20" t="s">
        <v>402</v>
      </c>
      <c r="C208" s="20" t="s">
        <v>403</v>
      </c>
      <c r="D208" s="20" t="s">
        <v>19</v>
      </c>
      <c r="E208" s="20" t="s">
        <v>404</v>
      </c>
      <c r="F208" s="20" t="s">
        <v>31</v>
      </c>
      <c r="G208" s="20">
        <v>9</v>
      </c>
      <c r="H208" s="23">
        <v>3</v>
      </c>
      <c r="I208" s="20">
        <v>0</v>
      </c>
      <c r="J208" s="20" t="s">
        <v>35</v>
      </c>
      <c r="K208" s="20"/>
      <c r="L208" s="32" t="s">
        <v>67</v>
      </c>
      <c r="M208" s="32" t="s">
        <v>301</v>
      </c>
      <c r="N208" s="32">
        <v>9</v>
      </c>
      <c r="O208" s="32">
        <v>98.6</v>
      </c>
      <c r="P208" s="32">
        <f>N208*O208</f>
        <v>887.4</v>
      </c>
    </row>
    <row r="209" ht="28.5" hidden="1" spans="1:15">
      <c r="A209" s="18">
        <v>238</v>
      </c>
      <c r="B209" s="18" t="s">
        <v>405</v>
      </c>
      <c r="C209" s="18" t="s">
        <v>406</v>
      </c>
      <c r="D209" s="18" t="s">
        <v>19</v>
      </c>
      <c r="E209" s="18" t="s">
        <v>404</v>
      </c>
      <c r="F209" s="18" t="s">
        <v>31</v>
      </c>
      <c r="G209" s="18">
        <v>26</v>
      </c>
      <c r="H209" s="20">
        <v>36</v>
      </c>
      <c r="I209" s="18">
        <v>34</v>
      </c>
      <c r="J209" s="18" t="s">
        <v>35</v>
      </c>
      <c r="K209" s="18"/>
      <c r="L209" s="30" t="s">
        <v>24</v>
      </c>
      <c r="M209" s="30" t="s">
        <v>407</v>
      </c>
      <c r="N209" s="30"/>
      <c r="O209" s="30"/>
    </row>
    <row r="210" ht="28.5" hidden="1" spans="1:15">
      <c r="A210" s="21">
        <v>239</v>
      </c>
      <c r="B210" s="21" t="s">
        <v>408</v>
      </c>
      <c r="C210" s="21" t="s">
        <v>409</v>
      </c>
      <c r="D210" s="21" t="s">
        <v>19</v>
      </c>
      <c r="E210" s="21" t="s">
        <v>404</v>
      </c>
      <c r="F210" s="21" t="s">
        <v>31</v>
      </c>
      <c r="G210" s="21">
        <v>8</v>
      </c>
      <c r="H210" s="20">
        <v>8</v>
      </c>
      <c r="I210" s="21">
        <v>8</v>
      </c>
      <c r="J210" s="21" t="s">
        <v>43</v>
      </c>
      <c r="K210" s="21"/>
      <c r="L210" s="38" t="s">
        <v>24</v>
      </c>
      <c r="M210" s="38"/>
      <c r="N210" s="38"/>
      <c r="O210" s="38"/>
    </row>
    <row r="211" ht="28.5" spans="1:16">
      <c r="A211" s="20">
        <v>240</v>
      </c>
      <c r="B211" s="20" t="s">
        <v>410</v>
      </c>
      <c r="C211" s="20" t="s">
        <v>411</v>
      </c>
      <c r="D211" s="20" t="s">
        <v>19</v>
      </c>
      <c r="E211" s="20" t="s">
        <v>404</v>
      </c>
      <c r="F211" s="20" t="s">
        <v>31</v>
      </c>
      <c r="G211" s="20">
        <v>73</v>
      </c>
      <c r="H211" s="23">
        <v>0</v>
      </c>
      <c r="I211" s="20">
        <v>0</v>
      </c>
      <c r="J211" s="20" t="s">
        <v>35</v>
      </c>
      <c r="K211" s="20"/>
      <c r="L211" s="32" t="s">
        <v>67</v>
      </c>
      <c r="M211" s="32" t="s">
        <v>301</v>
      </c>
      <c r="N211" s="32">
        <v>73</v>
      </c>
      <c r="O211" s="32">
        <v>57.8</v>
      </c>
      <c r="P211" s="32">
        <f t="shared" ref="P211:P212" si="3">N211*O211</f>
        <v>4219.4</v>
      </c>
    </row>
    <row r="212" ht="28.5" spans="1:16">
      <c r="A212" s="20">
        <v>243</v>
      </c>
      <c r="B212" s="20" t="s">
        <v>412</v>
      </c>
      <c r="C212" s="20" t="s">
        <v>413</v>
      </c>
      <c r="D212" s="20" t="s">
        <v>19</v>
      </c>
      <c r="E212" s="20" t="s">
        <v>404</v>
      </c>
      <c r="F212" s="20" t="s">
        <v>31</v>
      </c>
      <c r="G212" s="20">
        <v>51</v>
      </c>
      <c r="H212" s="23">
        <v>57</v>
      </c>
      <c r="I212" s="20">
        <v>0</v>
      </c>
      <c r="J212" s="20" t="s">
        <v>35</v>
      </c>
      <c r="K212" s="20"/>
      <c r="L212" s="32" t="s">
        <v>67</v>
      </c>
      <c r="M212" s="32" t="s">
        <v>301</v>
      </c>
      <c r="N212" s="32">
        <v>51</v>
      </c>
      <c r="O212" s="32">
        <v>125</v>
      </c>
      <c r="P212" s="32">
        <f t="shared" si="3"/>
        <v>6375</v>
      </c>
    </row>
    <row r="213" ht="28.5" hidden="1" spans="1:15">
      <c r="A213" s="18">
        <v>247</v>
      </c>
      <c r="B213" s="18" t="s">
        <v>414</v>
      </c>
      <c r="C213" s="18" t="s">
        <v>415</v>
      </c>
      <c r="D213" s="18" t="s">
        <v>84</v>
      </c>
      <c r="E213" s="18" t="s">
        <v>156</v>
      </c>
      <c r="F213" s="18" t="s">
        <v>31</v>
      </c>
      <c r="G213" s="18">
        <v>75</v>
      </c>
      <c r="H213" s="20"/>
      <c r="I213" s="18">
        <v>75</v>
      </c>
      <c r="J213" s="18"/>
      <c r="K213" s="18"/>
      <c r="L213" s="30" t="s">
        <v>24</v>
      </c>
      <c r="M213" s="30"/>
      <c r="N213" s="30"/>
      <c r="O213" s="30"/>
    </row>
    <row r="214" ht="28.5" hidden="1" spans="1:15">
      <c r="A214" s="20">
        <v>248</v>
      </c>
      <c r="B214" s="20" t="s">
        <v>416</v>
      </c>
      <c r="C214" s="20" t="s">
        <v>417</v>
      </c>
      <c r="D214" s="20" t="s">
        <v>418</v>
      </c>
      <c r="E214" s="20" t="s">
        <v>419</v>
      </c>
      <c r="F214" s="20" t="s">
        <v>96</v>
      </c>
      <c r="G214" s="20">
        <v>1</v>
      </c>
      <c r="H214" s="20">
        <v>1</v>
      </c>
      <c r="I214" s="20">
        <v>1</v>
      </c>
      <c r="J214" s="20"/>
      <c r="K214" s="20"/>
      <c r="L214" s="32" t="s">
        <v>24</v>
      </c>
      <c r="M214" s="32"/>
      <c r="N214" s="32"/>
      <c r="O214" s="32"/>
    </row>
    <row r="215" ht="28.5" hidden="1" spans="1:15">
      <c r="A215" s="20">
        <v>249</v>
      </c>
      <c r="B215" s="20" t="s">
        <v>420</v>
      </c>
      <c r="C215" s="20" t="s">
        <v>137</v>
      </c>
      <c r="D215" s="20" t="s">
        <v>418</v>
      </c>
      <c r="E215" s="20" t="s">
        <v>419</v>
      </c>
      <c r="F215" s="20" t="s">
        <v>96</v>
      </c>
      <c r="G215" s="20">
        <v>1</v>
      </c>
      <c r="H215" s="20">
        <v>1</v>
      </c>
      <c r="I215" s="20">
        <v>1</v>
      </c>
      <c r="J215" s="20"/>
      <c r="K215" s="20"/>
      <c r="L215" s="32" t="s">
        <v>24</v>
      </c>
      <c r="M215" s="32"/>
      <c r="N215" s="32"/>
      <c r="O215" s="32"/>
    </row>
    <row r="216" ht="28.5" hidden="1" spans="1:15">
      <c r="A216" s="20">
        <v>251</v>
      </c>
      <c r="B216" s="20" t="s">
        <v>421</v>
      </c>
      <c r="C216" s="20" t="s">
        <v>422</v>
      </c>
      <c r="D216" s="20" t="s">
        <v>19</v>
      </c>
      <c r="E216" s="20" t="s">
        <v>404</v>
      </c>
      <c r="F216" s="20" t="s">
        <v>96</v>
      </c>
      <c r="G216" s="20">
        <v>2</v>
      </c>
      <c r="H216" s="20">
        <v>2</v>
      </c>
      <c r="I216" s="20">
        <v>2</v>
      </c>
      <c r="J216" s="20" t="s">
        <v>43</v>
      </c>
      <c r="K216" s="20" t="s">
        <v>423</v>
      </c>
      <c r="L216" s="32" t="s">
        <v>24</v>
      </c>
      <c r="M216" s="32"/>
      <c r="N216" s="32"/>
      <c r="O216" s="32"/>
    </row>
    <row r="217" ht="28.5" hidden="1" spans="1:15">
      <c r="A217" s="20">
        <v>252</v>
      </c>
      <c r="B217" s="20" t="s">
        <v>154</v>
      </c>
      <c r="C217" s="20" t="s">
        <v>424</v>
      </c>
      <c r="D217" s="20" t="s">
        <v>84</v>
      </c>
      <c r="E217" s="20" t="s">
        <v>156</v>
      </c>
      <c r="F217" s="20" t="s">
        <v>107</v>
      </c>
      <c r="G217" s="20">
        <v>150</v>
      </c>
      <c r="H217" s="20">
        <v>150</v>
      </c>
      <c r="I217" s="20">
        <v>150</v>
      </c>
      <c r="J217" s="20"/>
      <c r="K217" s="20"/>
      <c r="L217" s="32" t="s">
        <v>24</v>
      </c>
      <c r="M217" s="32"/>
      <c r="N217" s="32"/>
      <c r="O217" s="32"/>
    </row>
    <row r="218" ht="28.5" hidden="1" spans="1:15">
      <c r="A218" s="20">
        <v>253</v>
      </c>
      <c r="B218" s="20" t="s">
        <v>154</v>
      </c>
      <c r="C218" s="20" t="s">
        <v>425</v>
      </c>
      <c r="D218" s="20" t="s">
        <v>84</v>
      </c>
      <c r="E218" s="20" t="s">
        <v>156</v>
      </c>
      <c r="F218" s="20" t="s">
        <v>107</v>
      </c>
      <c r="G218" s="20">
        <v>85</v>
      </c>
      <c r="H218" s="20">
        <v>85</v>
      </c>
      <c r="I218" s="20">
        <v>85</v>
      </c>
      <c r="J218" s="20"/>
      <c r="K218" s="20"/>
      <c r="L218" s="32" t="s">
        <v>24</v>
      </c>
      <c r="M218" s="32"/>
      <c r="N218" s="32"/>
      <c r="O218" s="32"/>
    </row>
    <row r="219" ht="28.5" hidden="1" spans="1:15">
      <c r="A219" s="20">
        <v>254</v>
      </c>
      <c r="B219" s="20" t="s">
        <v>154</v>
      </c>
      <c r="C219" s="20" t="s">
        <v>426</v>
      </c>
      <c r="D219" s="20" t="s">
        <v>84</v>
      </c>
      <c r="E219" s="20" t="s">
        <v>156</v>
      </c>
      <c r="F219" s="20" t="s">
        <v>107</v>
      </c>
      <c r="G219" s="20">
        <v>64</v>
      </c>
      <c r="H219" s="20">
        <v>64</v>
      </c>
      <c r="I219" s="20">
        <v>64</v>
      </c>
      <c r="J219" s="20"/>
      <c r="K219" s="20"/>
      <c r="L219" s="32" t="s">
        <v>24</v>
      </c>
      <c r="M219" s="32"/>
      <c r="N219" s="32"/>
      <c r="O219" s="32"/>
    </row>
    <row r="220" ht="28.5" hidden="1" spans="1:15">
      <c r="A220" s="20">
        <v>255</v>
      </c>
      <c r="B220" s="20" t="s">
        <v>427</v>
      </c>
      <c r="C220" s="20" t="s">
        <v>428</v>
      </c>
      <c r="D220" s="20" t="s">
        <v>84</v>
      </c>
      <c r="E220" s="20" t="s">
        <v>156</v>
      </c>
      <c r="F220" s="20" t="s">
        <v>31</v>
      </c>
      <c r="G220" s="20">
        <v>28</v>
      </c>
      <c r="H220" s="20">
        <v>28</v>
      </c>
      <c r="I220" s="20">
        <v>28</v>
      </c>
      <c r="J220" s="20"/>
      <c r="K220" s="20"/>
      <c r="L220" s="32" t="s">
        <v>24</v>
      </c>
      <c r="M220" s="32"/>
      <c r="N220" s="32"/>
      <c r="O220" s="32"/>
    </row>
    <row r="221" ht="28.5" hidden="1" spans="1:15">
      <c r="A221" s="20">
        <v>256</v>
      </c>
      <c r="B221" s="20" t="s">
        <v>427</v>
      </c>
      <c r="C221" s="20" t="s">
        <v>429</v>
      </c>
      <c r="D221" s="20" t="s">
        <v>84</v>
      </c>
      <c r="E221" s="20" t="s">
        <v>156</v>
      </c>
      <c r="F221" s="20" t="s">
        <v>31</v>
      </c>
      <c r="G221" s="20">
        <v>34</v>
      </c>
      <c r="H221" s="20">
        <v>34</v>
      </c>
      <c r="I221" s="20">
        <v>34</v>
      </c>
      <c r="J221" s="20"/>
      <c r="K221" s="20"/>
      <c r="L221" s="32" t="s">
        <v>24</v>
      </c>
      <c r="M221" s="32"/>
      <c r="N221" s="32"/>
      <c r="O221" s="32"/>
    </row>
    <row r="222" ht="28.5" hidden="1" spans="1:15">
      <c r="A222" s="20">
        <v>257</v>
      </c>
      <c r="B222" s="20" t="s">
        <v>427</v>
      </c>
      <c r="C222" s="20" t="s">
        <v>430</v>
      </c>
      <c r="D222" s="20" t="s">
        <v>84</v>
      </c>
      <c r="E222" s="20" t="s">
        <v>156</v>
      </c>
      <c r="F222" s="20" t="s">
        <v>31</v>
      </c>
      <c r="G222" s="20">
        <v>15</v>
      </c>
      <c r="H222" s="20">
        <v>15</v>
      </c>
      <c r="I222" s="20">
        <v>15</v>
      </c>
      <c r="J222" s="20"/>
      <c r="K222" s="20"/>
      <c r="L222" s="32" t="s">
        <v>24</v>
      </c>
      <c r="M222" s="32"/>
      <c r="N222" s="32"/>
      <c r="O222" s="32"/>
    </row>
    <row r="223" ht="28.5" hidden="1" spans="1:15">
      <c r="A223" s="20">
        <v>258</v>
      </c>
      <c r="B223" s="20" t="s">
        <v>414</v>
      </c>
      <c r="C223" s="20" t="s">
        <v>431</v>
      </c>
      <c r="D223" s="20" t="s">
        <v>84</v>
      </c>
      <c r="E223" s="20" t="s">
        <v>156</v>
      </c>
      <c r="F223" s="20" t="s">
        <v>432</v>
      </c>
      <c r="G223" s="20">
        <v>0.03</v>
      </c>
      <c r="H223" s="20">
        <v>0.03</v>
      </c>
      <c r="I223" s="20">
        <v>0.03</v>
      </c>
      <c r="J223" s="20"/>
      <c r="K223" s="20"/>
      <c r="L223" s="32" t="s">
        <v>24</v>
      </c>
      <c r="M223" s="32"/>
      <c r="N223" s="32"/>
      <c r="O223" s="32"/>
    </row>
    <row r="224" ht="28.5" hidden="1" spans="1:15">
      <c r="A224" s="20">
        <v>259</v>
      </c>
      <c r="B224" s="20" t="s">
        <v>154</v>
      </c>
      <c r="C224" s="20" t="s">
        <v>433</v>
      </c>
      <c r="D224" s="20" t="s">
        <v>84</v>
      </c>
      <c r="E224" s="20" t="s">
        <v>156</v>
      </c>
      <c r="F224" s="20" t="s">
        <v>107</v>
      </c>
      <c r="G224" s="20">
        <v>165</v>
      </c>
      <c r="H224" s="20">
        <v>165</v>
      </c>
      <c r="I224" s="20">
        <v>165</v>
      </c>
      <c r="J224" s="20"/>
      <c r="K224" s="20"/>
      <c r="L224" s="32" t="s">
        <v>24</v>
      </c>
      <c r="M224" s="32"/>
      <c r="N224" s="32"/>
      <c r="O224" s="32"/>
    </row>
    <row r="225" ht="28.5" hidden="1" spans="1:15">
      <c r="A225" s="20">
        <v>260</v>
      </c>
      <c r="B225" s="20" t="s">
        <v>154</v>
      </c>
      <c r="C225" s="20" t="s">
        <v>434</v>
      </c>
      <c r="D225" s="20" t="s">
        <v>84</v>
      </c>
      <c r="E225" s="20" t="s">
        <v>156</v>
      </c>
      <c r="F225" s="20" t="s">
        <v>107</v>
      </c>
      <c r="G225" s="20">
        <v>120</v>
      </c>
      <c r="H225" s="20">
        <v>120</v>
      </c>
      <c r="I225" s="20">
        <v>80</v>
      </c>
      <c r="J225" s="20"/>
      <c r="K225" s="20"/>
      <c r="L225" s="32" t="s">
        <v>24</v>
      </c>
      <c r="M225" s="32"/>
      <c r="N225" s="32"/>
      <c r="O225" s="32"/>
    </row>
    <row r="226" ht="28.5" hidden="1" spans="1:15">
      <c r="A226" s="20">
        <v>261</v>
      </c>
      <c r="B226" s="20" t="s">
        <v>154</v>
      </c>
      <c r="C226" s="20" t="s">
        <v>435</v>
      </c>
      <c r="D226" s="20" t="s">
        <v>84</v>
      </c>
      <c r="E226" s="20" t="s">
        <v>156</v>
      </c>
      <c r="F226" s="20" t="s">
        <v>107</v>
      </c>
      <c r="G226" s="20">
        <v>96</v>
      </c>
      <c r="H226" s="20">
        <v>96</v>
      </c>
      <c r="I226" s="20">
        <v>96</v>
      </c>
      <c r="J226" s="20"/>
      <c r="K226" s="20"/>
      <c r="L226" s="32" t="s">
        <v>24</v>
      </c>
      <c r="M226" s="32"/>
      <c r="N226" s="32"/>
      <c r="O226" s="32"/>
    </row>
    <row r="227" ht="28.5" hidden="1" spans="1:15">
      <c r="A227" s="20">
        <v>262</v>
      </c>
      <c r="B227" s="20" t="s">
        <v>154</v>
      </c>
      <c r="C227" s="20" t="s">
        <v>436</v>
      </c>
      <c r="D227" s="20" t="s">
        <v>84</v>
      </c>
      <c r="E227" s="20" t="s">
        <v>156</v>
      </c>
      <c r="F227" s="20" t="s">
        <v>107</v>
      </c>
      <c r="G227" s="20">
        <v>96</v>
      </c>
      <c r="H227" s="20">
        <v>96</v>
      </c>
      <c r="I227" s="20">
        <v>96</v>
      </c>
      <c r="J227" s="20"/>
      <c r="K227" s="20"/>
      <c r="L227" s="32" t="s">
        <v>24</v>
      </c>
      <c r="M227" s="32"/>
      <c r="N227" s="32"/>
      <c r="O227" s="32"/>
    </row>
    <row r="228" ht="28.5" hidden="1" spans="1:15">
      <c r="A228" s="20">
        <v>263</v>
      </c>
      <c r="B228" s="20" t="s">
        <v>414</v>
      </c>
      <c r="C228" s="20" t="s">
        <v>431</v>
      </c>
      <c r="D228" s="20" t="s">
        <v>437</v>
      </c>
      <c r="E228" s="20" t="s">
        <v>438</v>
      </c>
      <c r="F228" s="20" t="s">
        <v>432</v>
      </c>
      <c r="G228" s="20">
        <v>0.04</v>
      </c>
      <c r="H228" s="20">
        <v>0.04</v>
      </c>
      <c r="I228" s="20">
        <v>0.04</v>
      </c>
      <c r="J228" s="20" t="s">
        <v>43</v>
      </c>
      <c r="K228" s="20"/>
      <c r="L228" s="32" t="s">
        <v>24</v>
      </c>
      <c r="M228" s="32"/>
      <c r="N228" s="32"/>
      <c r="O228" s="32"/>
    </row>
    <row r="229" ht="28.5" hidden="1" spans="1:15">
      <c r="A229" s="20">
        <v>264</v>
      </c>
      <c r="B229" s="20" t="s">
        <v>439</v>
      </c>
      <c r="C229" s="20" t="s">
        <v>440</v>
      </c>
      <c r="D229" s="20" t="s">
        <v>441</v>
      </c>
      <c r="E229" s="20" t="s">
        <v>442</v>
      </c>
      <c r="F229" s="20" t="s">
        <v>31</v>
      </c>
      <c r="G229" s="20">
        <v>3</v>
      </c>
      <c r="H229" s="20">
        <v>3</v>
      </c>
      <c r="I229" s="20">
        <v>3</v>
      </c>
      <c r="J229" s="20" t="s">
        <v>43</v>
      </c>
      <c r="K229" s="20"/>
      <c r="L229" s="32" t="s">
        <v>24</v>
      </c>
      <c r="M229" s="32"/>
      <c r="N229" s="32"/>
      <c r="O229" s="32"/>
    </row>
    <row r="230" ht="28.5" hidden="1" spans="1:15">
      <c r="A230" s="20">
        <v>265</v>
      </c>
      <c r="B230" s="20" t="s">
        <v>439</v>
      </c>
      <c r="C230" s="20" t="s">
        <v>443</v>
      </c>
      <c r="D230" s="20" t="s">
        <v>441</v>
      </c>
      <c r="E230" s="20" t="s">
        <v>442</v>
      </c>
      <c r="F230" s="20" t="s">
        <v>31</v>
      </c>
      <c r="G230" s="20">
        <v>6</v>
      </c>
      <c r="H230" s="20">
        <v>6</v>
      </c>
      <c r="I230" s="20">
        <v>6</v>
      </c>
      <c r="J230" s="20" t="s">
        <v>43</v>
      </c>
      <c r="K230" s="20"/>
      <c r="L230" s="32" t="s">
        <v>24</v>
      </c>
      <c r="M230" s="32"/>
      <c r="N230" s="32"/>
      <c r="O230" s="32"/>
    </row>
    <row r="231" ht="28.5" hidden="1" spans="1:15">
      <c r="A231" s="20">
        <v>266</v>
      </c>
      <c r="B231" s="20" t="s">
        <v>439</v>
      </c>
      <c r="C231" s="20" t="s">
        <v>444</v>
      </c>
      <c r="D231" s="20" t="s">
        <v>441</v>
      </c>
      <c r="E231" s="20" t="s">
        <v>442</v>
      </c>
      <c r="F231" s="20" t="s">
        <v>31</v>
      </c>
      <c r="G231" s="20">
        <v>15</v>
      </c>
      <c r="H231" s="20">
        <v>15</v>
      </c>
      <c r="I231" s="20">
        <v>15</v>
      </c>
      <c r="J231" s="20" t="s">
        <v>43</v>
      </c>
      <c r="K231" s="20"/>
      <c r="L231" s="32" t="s">
        <v>24</v>
      </c>
      <c r="M231" s="32"/>
      <c r="N231" s="32"/>
      <c r="O231" s="32"/>
    </row>
    <row r="232" ht="28.5" hidden="1" spans="1:15">
      <c r="A232" s="20">
        <v>267</v>
      </c>
      <c r="B232" s="20" t="s">
        <v>439</v>
      </c>
      <c r="C232" s="20" t="s">
        <v>445</v>
      </c>
      <c r="D232" s="20" t="s">
        <v>441</v>
      </c>
      <c r="E232" s="20" t="s">
        <v>442</v>
      </c>
      <c r="F232" s="20" t="s">
        <v>31</v>
      </c>
      <c r="G232" s="20">
        <v>8</v>
      </c>
      <c r="H232" s="20">
        <v>8</v>
      </c>
      <c r="I232" s="20">
        <v>8</v>
      </c>
      <c r="J232" s="20" t="s">
        <v>43</v>
      </c>
      <c r="K232" s="20"/>
      <c r="L232" s="32" t="s">
        <v>24</v>
      </c>
      <c r="M232" s="32"/>
      <c r="N232" s="32"/>
      <c r="O232" s="32"/>
    </row>
    <row r="233" ht="28.5" hidden="1" spans="1:15">
      <c r="A233" s="20">
        <v>268</v>
      </c>
      <c r="B233" s="20" t="s">
        <v>439</v>
      </c>
      <c r="C233" s="20" t="s">
        <v>446</v>
      </c>
      <c r="D233" s="20" t="s">
        <v>441</v>
      </c>
      <c r="E233" s="20" t="s">
        <v>442</v>
      </c>
      <c r="F233" s="20" t="s">
        <v>31</v>
      </c>
      <c r="G233" s="20">
        <v>6</v>
      </c>
      <c r="H233" s="20">
        <v>6</v>
      </c>
      <c r="I233" s="20">
        <v>6</v>
      </c>
      <c r="J233" s="20" t="s">
        <v>43</v>
      </c>
      <c r="K233" s="20"/>
      <c r="L233" s="32" t="s">
        <v>24</v>
      </c>
      <c r="M233" s="32"/>
      <c r="N233" s="32"/>
      <c r="O233" s="32"/>
    </row>
    <row r="234" ht="28.5" hidden="1" spans="1:15">
      <c r="A234" s="20">
        <v>269</v>
      </c>
      <c r="B234" s="20" t="s">
        <v>439</v>
      </c>
      <c r="C234" s="20" t="s">
        <v>447</v>
      </c>
      <c r="D234" s="20" t="s">
        <v>441</v>
      </c>
      <c r="E234" s="20" t="s">
        <v>442</v>
      </c>
      <c r="F234" s="20" t="s">
        <v>31</v>
      </c>
      <c r="G234" s="20">
        <v>10</v>
      </c>
      <c r="H234" s="20">
        <v>10</v>
      </c>
      <c r="I234" s="20">
        <v>10</v>
      </c>
      <c r="J234" s="20" t="s">
        <v>43</v>
      </c>
      <c r="K234" s="20"/>
      <c r="L234" s="32" t="s">
        <v>24</v>
      </c>
      <c r="M234" s="32"/>
      <c r="N234" s="32"/>
      <c r="O234" s="32"/>
    </row>
    <row r="235" ht="42.75" hidden="1" spans="1:15">
      <c r="A235" s="20">
        <v>270</v>
      </c>
      <c r="B235" s="20" t="s">
        <v>448</v>
      </c>
      <c r="C235" s="20" t="s">
        <v>449</v>
      </c>
      <c r="D235" s="20" t="s">
        <v>19</v>
      </c>
      <c r="E235" s="20" t="s">
        <v>450</v>
      </c>
      <c r="F235" s="20" t="s">
        <v>31</v>
      </c>
      <c r="G235" s="20">
        <v>30</v>
      </c>
      <c r="H235" s="20">
        <v>30</v>
      </c>
      <c r="I235" s="20">
        <v>30</v>
      </c>
      <c r="J235" s="20" t="s">
        <v>43</v>
      </c>
      <c r="K235" s="20"/>
      <c r="L235" s="32" t="s">
        <v>24</v>
      </c>
      <c r="M235" s="32"/>
      <c r="N235" s="32"/>
      <c r="O235" s="32"/>
    </row>
    <row r="236" ht="28.5" hidden="1" spans="1:15">
      <c r="A236" s="21">
        <v>271</v>
      </c>
      <c r="B236" s="21" t="s">
        <v>451</v>
      </c>
      <c r="C236" s="21" t="s">
        <v>452</v>
      </c>
      <c r="D236" s="21" t="s">
        <v>147</v>
      </c>
      <c r="E236" s="21" t="s">
        <v>453</v>
      </c>
      <c r="F236" s="21" t="s">
        <v>454</v>
      </c>
      <c r="G236" s="21">
        <v>5</v>
      </c>
      <c r="H236" s="20">
        <v>6</v>
      </c>
      <c r="I236" s="21">
        <v>6</v>
      </c>
      <c r="J236" s="21" t="s">
        <v>43</v>
      </c>
      <c r="K236" s="21"/>
      <c r="L236" s="38" t="s">
        <v>24</v>
      </c>
      <c r="M236" s="38" t="s">
        <v>378</v>
      </c>
      <c r="N236" s="38"/>
      <c r="O236" s="38"/>
    </row>
    <row r="237" ht="81.75" customHeight="1" spans="1:16">
      <c r="A237" s="20">
        <v>272</v>
      </c>
      <c r="B237" s="20" t="s">
        <v>455</v>
      </c>
      <c r="C237" s="20" t="s">
        <v>456</v>
      </c>
      <c r="D237" s="20" t="s">
        <v>19</v>
      </c>
      <c r="E237" s="20" t="s">
        <v>450</v>
      </c>
      <c r="F237" s="20" t="s">
        <v>96</v>
      </c>
      <c r="G237" s="20">
        <v>5</v>
      </c>
      <c r="H237" s="23">
        <v>5</v>
      </c>
      <c r="I237" s="20">
        <v>0</v>
      </c>
      <c r="J237" s="20" t="s">
        <v>35</v>
      </c>
      <c r="K237" s="20"/>
      <c r="L237" s="32" t="s">
        <v>67</v>
      </c>
      <c r="M237" s="32" t="s">
        <v>301</v>
      </c>
      <c r="N237" s="59">
        <v>5</v>
      </c>
      <c r="O237" s="59">
        <v>470</v>
      </c>
      <c r="P237" s="59">
        <f>N237*O237</f>
        <v>2350</v>
      </c>
    </row>
    <row r="238" ht="28.5" hidden="1" spans="1:15">
      <c r="A238" s="18">
        <v>277</v>
      </c>
      <c r="B238" s="56" t="s">
        <v>457</v>
      </c>
      <c r="C238" s="18" t="s">
        <v>458</v>
      </c>
      <c r="D238" s="18" t="s">
        <v>459</v>
      </c>
      <c r="E238" s="18" t="s">
        <v>460</v>
      </c>
      <c r="F238" s="56" t="s">
        <v>21</v>
      </c>
      <c r="G238" s="56">
        <v>1</v>
      </c>
      <c r="H238" s="42">
        <v>1</v>
      </c>
      <c r="I238" s="18">
        <v>1</v>
      </c>
      <c r="J238" s="18" t="s">
        <v>43</v>
      </c>
      <c r="K238" s="56"/>
      <c r="L238" s="30" t="s">
        <v>24</v>
      </c>
      <c r="M238" s="30"/>
      <c r="N238" s="30"/>
      <c r="O238" s="30"/>
    </row>
    <row r="239" ht="42.75" hidden="1" spans="1:15">
      <c r="A239" s="20">
        <v>278</v>
      </c>
      <c r="B239" s="20" t="s">
        <v>461</v>
      </c>
      <c r="C239" s="20" t="s">
        <v>462</v>
      </c>
      <c r="D239" s="20" t="s">
        <v>19</v>
      </c>
      <c r="E239" s="20" t="s">
        <v>20</v>
      </c>
      <c r="F239" s="20" t="s">
        <v>463</v>
      </c>
      <c r="G239" s="20">
        <v>1</v>
      </c>
      <c r="H239" s="20">
        <v>1</v>
      </c>
      <c r="I239" s="20">
        <v>1</v>
      </c>
      <c r="J239" s="20" t="s">
        <v>43</v>
      </c>
      <c r="K239" s="20"/>
      <c r="L239" s="32" t="s">
        <v>24</v>
      </c>
      <c r="M239" s="32"/>
      <c r="N239" s="32"/>
      <c r="O239" s="32"/>
    </row>
    <row r="240" ht="28.5" hidden="1" spans="1:15">
      <c r="A240" s="20">
        <v>279</v>
      </c>
      <c r="B240" s="42" t="s">
        <v>464</v>
      </c>
      <c r="C240" s="20" t="s">
        <v>465</v>
      </c>
      <c r="D240" s="20" t="s">
        <v>437</v>
      </c>
      <c r="E240" s="20" t="s">
        <v>438</v>
      </c>
      <c r="F240" s="42" t="s">
        <v>107</v>
      </c>
      <c r="G240" s="42">
        <v>89</v>
      </c>
      <c r="H240" s="42">
        <v>89</v>
      </c>
      <c r="I240" s="20">
        <v>89</v>
      </c>
      <c r="J240" s="20" t="s">
        <v>43</v>
      </c>
      <c r="K240" s="42"/>
      <c r="L240" s="32" t="s">
        <v>24</v>
      </c>
      <c r="M240" s="32"/>
      <c r="N240" s="32"/>
      <c r="O240" s="32"/>
    </row>
    <row r="241" ht="28.5" hidden="1" spans="1:15">
      <c r="A241" s="20">
        <v>280</v>
      </c>
      <c r="B241" s="42" t="s">
        <v>466</v>
      </c>
      <c r="C241" s="20" t="s">
        <v>467</v>
      </c>
      <c r="D241" s="20" t="s">
        <v>437</v>
      </c>
      <c r="E241" s="20" t="s">
        <v>438</v>
      </c>
      <c r="F241" s="42" t="s">
        <v>107</v>
      </c>
      <c r="G241" s="42">
        <v>78</v>
      </c>
      <c r="H241" s="42">
        <v>78</v>
      </c>
      <c r="I241" s="20">
        <v>78</v>
      </c>
      <c r="J241" s="20" t="s">
        <v>43</v>
      </c>
      <c r="K241" s="42"/>
      <c r="L241" s="32" t="s">
        <v>24</v>
      </c>
      <c r="M241" s="32"/>
      <c r="N241" s="32"/>
      <c r="O241" s="32"/>
    </row>
    <row r="242" ht="28.5" hidden="1" spans="1:15">
      <c r="A242" s="20">
        <v>282</v>
      </c>
      <c r="B242" s="42" t="s">
        <v>468</v>
      </c>
      <c r="C242" s="20" t="s">
        <v>137</v>
      </c>
      <c r="D242" s="20" t="s">
        <v>19</v>
      </c>
      <c r="E242" s="20" t="s">
        <v>20</v>
      </c>
      <c r="F242" s="42" t="s">
        <v>31</v>
      </c>
      <c r="G242" s="42">
        <v>39</v>
      </c>
      <c r="H242" s="42">
        <v>39</v>
      </c>
      <c r="I242" s="20">
        <v>39</v>
      </c>
      <c r="J242" s="20" t="s">
        <v>43</v>
      </c>
      <c r="K242" s="42"/>
      <c r="L242" s="32" t="s">
        <v>24</v>
      </c>
      <c r="M242" s="32"/>
      <c r="N242" s="32"/>
      <c r="O242" s="32"/>
    </row>
    <row r="243" ht="28.5" hidden="1" spans="1:15">
      <c r="A243" s="20">
        <v>283</v>
      </c>
      <c r="B243" s="42" t="s">
        <v>469</v>
      </c>
      <c r="C243" s="20" t="s">
        <v>137</v>
      </c>
      <c r="D243" s="20" t="s">
        <v>470</v>
      </c>
      <c r="E243" s="20" t="s">
        <v>471</v>
      </c>
      <c r="F243" s="42" t="s">
        <v>463</v>
      </c>
      <c r="G243" s="42">
        <v>1</v>
      </c>
      <c r="H243" s="42">
        <v>1</v>
      </c>
      <c r="I243" s="20">
        <v>1</v>
      </c>
      <c r="J243" s="20" t="s">
        <v>43</v>
      </c>
      <c r="K243" s="42"/>
      <c r="L243" s="32" t="s">
        <v>24</v>
      </c>
      <c r="M243" s="32"/>
      <c r="N243" s="32"/>
      <c r="O243" s="32"/>
    </row>
    <row r="244" ht="28.5" hidden="1" spans="1:15">
      <c r="A244" s="21">
        <v>284</v>
      </c>
      <c r="B244" s="57" t="s">
        <v>472</v>
      </c>
      <c r="C244" s="21" t="s">
        <v>473</v>
      </c>
      <c r="D244" s="21" t="s">
        <v>19</v>
      </c>
      <c r="E244" s="21" t="s">
        <v>20</v>
      </c>
      <c r="F244" s="57" t="s">
        <v>474</v>
      </c>
      <c r="G244" s="57">
        <v>447</v>
      </c>
      <c r="H244" s="42">
        <v>447</v>
      </c>
      <c r="I244" s="21">
        <v>447</v>
      </c>
      <c r="J244" s="21" t="s">
        <v>43</v>
      </c>
      <c r="K244" s="57"/>
      <c r="L244" s="38" t="s">
        <v>24</v>
      </c>
      <c r="M244" s="38"/>
      <c r="N244" s="38"/>
      <c r="O244" s="38"/>
    </row>
    <row r="245" ht="28.5" spans="1:16">
      <c r="A245" s="20">
        <v>285</v>
      </c>
      <c r="B245" s="42" t="s">
        <v>475</v>
      </c>
      <c r="C245" s="20" t="s">
        <v>476</v>
      </c>
      <c r="D245" s="20" t="s">
        <v>315</v>
      </c>
      <c r="E245" s="20" t="s">
        <v>477</v>
      </c>
      <c r="F245" s="42" t="s">
        <v>21</v>
      </c>
      <c r="G245" s="42">
        <v>2</v>
      </c>
      <c r="H245" s="58">
        <v>0</v>
      </c>
      <c r="I245" s="20">
        <v>0</v>
      </c>
      <c r="J245" s="20" t="s">
        <v>43</v>
      </c>
      <c r="K245" s="42"/>
      <c r="L245" s="32" t="s">
        <v>67</v>
      </c>
      <c r="M245" s="32" t="s">
        <v>301</v>
      </c>
      <c r="N245" s="32">
        <v>2</v>
      </c>
      <c r="O245" s="32">
        <v>11450</v>
      </c>
      <c r="P245" s="32">
        <f t="shared" ref="P245:P247" si="4">N245*O245</f>
        <v>22900</v>
      </c>
    </row>
    <row r="246" ht="28.5" spans="1:16">
      <c r="A246" s="20">
        <v>286</v>
      </c>
      <c r="B246" s="42" t="s">
        <v>478</v>
      </c>
      <c r="C246" s="20" t="s">
        <v>479</v>
      </c>
      <c r="D246" s="20" t="s">
        <v>315</v>
      </c>
      <c r="E246" s="20" t="s">
        <v>477</v>
      </c>
      <c r="F246" s="42" t="s">
        <v>21</v>
      </c>
      <c r="G246" s="42">
        <v>2</v>
      </c>
      <c r="H246" s="58">
        <v>0</v>
      </c>
      <c r="I246" s="20">
        <v>0</v>
      </c>
      <c r="J246" s="20" t="s">
        <v>43</v>
      </c>
      <c r="K246" s="42"/>
      <c r="L246" s="32" t="s">
        <v>67</v>
      </c>
      <c r="M246" s="32" t="s">
        <v>301</v>
      </c>
      <c r="N246" s="32">
        <v>2</v>
      </c>
      <c r="O246" s="32">
        <v>3200</v>
      </c>
      <c r="P246" s="32">
        <f t="shared" si="4"/>
        <v>6400</v>
      </c>
    </row>
    <row r="247" ht="28.5" spans="1:16">
      <c r="A247" s="20">
        <v>287</v>
      </c>
      <c r="B247" s="42" t="s">
        <v>480</v>
      </c>
      <c r="C247" s="20" t="s">
        <v>481</v>
      </c>
      <c r="D247" s="20" t="s">
        <v>437</v>
      </c>
      <c r="E247" s="20" t="s">
        <v>438</v>
      </c>
      <c r="F247" s="42" t="s">
        <v>107</v>
      </c>
      <c r="G247" s="42">
        <v>95</v>
      </c>
      <c r="H247" s="58">
        <v>95</v>
      </c>
      <c r="I247" s="42">
        <v>0</v>
      </c>
      <c r="J247" s="20" t="s">
        <v>43</v>
      </c>
      <c r="K247" s="42"/>
      <c r="L247" s="32" t="s">
        <v>67</v>
      </c>
      <c r="M247" s="32" t="s">
        <v>301</v>
      </c>
      <c r="N247" s="32">
        <v>95</v>
      </c>
      <c r="O247" s="32">
        <v>68</v>
      </c>
      <c r="P247" s="32">
        <f t="shared" si="4"/>
        <v>6460</v>
      </c>
    </row>
    <row r="248" ht="28.5" hidden="1" spans="1:15">
      <c r="A248" s="18">
        <v>288</v>
      </c>
      <c r="B248" s="56" t="s">
        <v>482</v>
      </c>
      <c r="C248" s="18" t="s">
        <v>467</v>
      </c>
      <c r="D248" s="18" t="s">
        <v>437</v>
      </c>
      <c r="E248" s="18" t="s">
        <v>438</v>
      </c>
      <c r="F248" s="56" t="s">
        <v>107</v>
      </c>
      <c r="G248" s="56">
        <v>24</v>
      </c>
      <c r="H248" s="42">
        <v>24</v>
      </c>
      <c r="I248" s="56">
        <v>24</v>
      </c>
      <c r="J248" s="18" t="s">
        <v>43</v>
      </c>
      <c r="K248" s="56"/>
      <c r="L248" s="30" t="s">
        <v>24</v>
      </c>
      <c r="M248" s="30"/>
      <c r="N248" s="30"/>
      <c r="O248" s="30"/>
    </row>
    <row r="249" ht="28.5" hidden="1" spans="1:15">
      <c r="A249" s="20">
        <v>289</v>
      </c>
      <c r="B249" s="42" t="s">
        <v>483</v>
      </c>
      <c r="C249" s="20" t="s">
        <v>137</v>
      </c>
      <c r="D249" s="20" t="s">
        <v>19</v>
      </c>
      <c r="E249" s="20" t="s">
        <v>20</v>
      </c>
      <c r="F249" s="42" t="s">
        <v>463</v>
      </c>
      <c r="G249" s="42">
        <v>1</v>
      </c>
      <c r="H249" s="42">
        <v>1</v>
      </c>
      <c r="I249" s="20">
        <v>1</v>
      </c>
      <c r="J249" s="20" t="s">
        <v>43</v>
      </c>
      <c r="K249" s="42"/>
      <c r="L249" s="32" t="s">
        <v>24</v>
      </c>
      <c r="M249" s="32"/>
      <c r="N249" s="32"/>
      <c r="O249" s="32"/>
    </row>
    <row r="250" ht="28.5" hidden="1" spans="1:15">
      <c r="A250" s="20">
        <v>290</v>
      </c>
      <c r="B250" s="42" t="s">
        <v>484</v>
      </c>
      <c r="C250" s="20" t="s">
        <v>137</v>
      </c>
      <c r="D250" s="20" t="s">
        <v>19</v>
      </c>
      <c r="E250" s="20" t="s">
        <v>20</v>
      </c>
      <c r="F250" s="42" t="s">
        <v>237</v>
      </c>
      <c r="G250" s="42">
        <v>125</v>
      </c>
      <c r="H250" s="42">
        <v>125</v>
      </c>
      <c r="I250" s="20">
        <v>125</v>
      </c>
      <c r="J250" s="20" t="s">
        <v>43</v>
      </c>
      <c r="K250" s="42"/>
      <c r="L250" s="32" t="s">
        <v>24</v>
      </c>
      <c r="M250" s="32"/>
      <c r="N250" s="32"/>
      <c r="O250" s="32"/>
    </row>
    <row r="251" ht="28.5" hidden="1" spans="1:15">
      <c r="A251" s="20">
        <v>291</v>
      </c>
      <c r="B251" s="42" t="s">
        <v>472</v>
      </c>
      <c r="C251" s="20" t="s">
        <v>137</v>
      </c>
      <c r="D251" s="20" t="s">
        <v>19</v>
      </c>
      <c r="E251" s="20" t="s">
        <v>20</v>
      </c>
      <c r="F251" s="42" t="s">
        <v>474</v>
      </c>
      <c r="G251" s="42">
        <v>24</v>
      </c>
      <c r="H251" s="42">
        <v>24</v>
      </c>
      <c r="I251" s="20">
        <v>24</v>
      </c>
      <c r="J251" s="20" t="s">
        <v>43</v>
      </c>
      <c r="K251" s="42"/>
      <c r="L251" s="32" t="s">
        <v>24</v>
      </c>
      <c r="M251" s="32"/>
      <c r="N251" s="32"/>
      <c r="O251" s="32"/>
    </row>
    <row r="252" ht="28.5" hidden="1" spans="1:15">
      <c r="A252" s="20">
        <v>292</v>
      </c>
      <c r="B252" s="42" t="s">
        <v>485</v>
      </c>
      <c r="C252" s="20" t="s">
        <v>486</v>
      </c>
      <c r="D252" s="20" t="s">
        <v>19</v>
      </c>
      <c r="E252" s="20" t="s">
        <v>487</v>
      </c>
      <c r="F252" s="42" t="s">
        <v>21</v>
      </c>
      <c r="G252" s="42">
        <v>1</v>
      </c>
      <c r="H252" s="42">
        <v>1</v>
      </c>
      <c r="I252" s="20">
        <v>1</v>
      </c>
      <c r="J252" s="20" t="s">
        <v>35</v>
      </c>
      <c r="K252" s="42"/>
      <c r="L252" s="32" t="s">
        <v>24</v>
      </c>
      <c r="M252" s="32"/>
      <c r="N252" s="32"/>
      <c r="O252" s="32"/>
    </row>
    <row r="253" ht="42.75" hidden="1" spans="1:15">
      <c r="A253" s="20">
        <v>297</v>
      </c>
      <c r="B253" s="42" t="s">
        <v>488</v>
      </c>
      <c r="C253" s="20" t="s">
        <v>489</v>
      </c>
      <c r="D253" s="20" t="s">
        <v>19</v>
      </c>
      <c r="E253" s="20" t="s">
        <v>487</v>
      </c>
      <c r="F253" s="42" t="s">
        <v>31</v>
      </c>
      <c r="G253" s="42">
        <v>8</v>
      </c>
      <c r="H253" s="42">
        <v>8</v>
      </c>
      <c r="I253" s="42">
        <v>8</v>
      </c>
      <c r="J253" s="20" t="s">
        <v>43</v>
      </c>
      <c r="K253" s="42"/>
      <c r="L253" s="32" t="s">
        <v>24</v>
      </c>
      <c r="M253" s="32"/>
      <c r="N253" s="32"/>
      <c r="O253" s="32"/>
    </row>
    <row r="254" ht="42.75" hidden="1" spans="1:15">
      <c r="A254" s="20">
        <v>298</v>
      </c>
      <c r="B254" s="42" t="s">
        <v>490</v>
      </c>
      <c r="C254" s="20" t="s">
        <v>491</v>
      </c>
      <c r="D254" s="20" t="s">
        <v>19</v>
      </c>
      <c r="E254" s="20" t="s">
        <v>487</v>
      </c>
      <c r="F254" s="42" t="s">
        <v>31</v>
      </c>
      <c r="G254" s="42">
        <v>8</v>
      </c>
      <c r="H254" s="42">
        <v>8</v>
      </c>
      <c r="I254" s="42">
        <v>8</v>
      </c>
      <c r="J254" s="20" t="s">
        <v>43</v>
      </c>
      <c r="K254" s="42"/>
      <c r="L254" s="32" t="s">
        <v>24</v>
      </c>
      <c r="M254" s="32"/>
      <c r="N254" s="32"/>
      <c r="O254" s="32"/>
    </row>
    <row r="255" ht="28.5" hidden="1" spans="1:15">
      <c r="A255" s="21">
        <v>299</v>
      </c>
      <c r="B255" s="57" t="s">
        <v>492</v>
      </c>
      <c r="C255" s="21" t="s">
        <v>137</v>
      </c>
      <c r="D255" s="21" t="s">
        <v>19</v>
      </c>
      <c r="E255" s="21" t="s">
        <v>20</v>
      </c>
      <c r="F255" s="57" t="s">
        <v>31</v>
      </c>
      <c r="G255" s="57">
        <v>3</v>
      </c>
      <c r="H255" s="42">
        <v>3</v>
      </c>
      <c r="I255" s="57">
        <v>3</v>
      </c>
      <c r="J255" s="21" t="s">
        <v>43</v>
      </c>
      <c r="K255" s="57"/>
      <c r="L255" s="38" t="s">
        <v>24</v>
      </c>
      <c r="M255" s="38"/>
      <c r="N255" s="38"/>
      <c r="O255" s="38"/>
    </row>
    <row r="256" ht="28.5" spans="1:16">
      <c r="A256" s="20">
        <v>300</v>
      </c>
      <c r="B256" s="42" t="s">
        <v>493</v>
      </c>
      <c r="C256" s="20" t="s">
        <v>494</v>
      </c>
      <c r="D256" s="20" t="s">
        <v>470</v>
      </c>
      <c r="E256" s="20" t="s">
        <v>471</v>
      </c>
      <c r="F256" s="42" t="s">
        <v>31</v>
      </c>
      <c r="G256" s="42">
        <v>12</v>
      </c>
      <c r="H256" s="58">
        <v>12</v>
      </c>
      <c r="I256" s="42">
        <v>4</v>
      </c>
      <c r="J256" s="20" t="s">
        <v>43</v>
      </c>
      <c r="K256" s="42"/>
      <c r="L256" s="32" t="s">
        <v>67</v>
      </c>
      <c r="M256" s="32" t="s">
        <v>301</v>
      </c>
      <c r="N256" s="32">
        <v>8</v>
      </c>
      <c r="O256" s="32">
        <v>167</v>
      </c>
      <c r="P256" s="32">
        <f>N256*O256</f>
        <v>1336</v>
      </c>
    </row>
    <row r="257" ht="28.5" hidden="1" spans="1:15">
      <c r="A257" s="18">
        <v>301</v>
      </c>
      <c r="B257" s="56" t="s">
        <v>268</v>
      </c>
      <c r="C257" s="18" t="s">
        <v>137</v>
      </c>
      <c r="D257" s="18" t="s">
        <v>470</v>
      </c>
      <c r="E257" s="18" t="s">
        <v>471</v>
      </c>
      <c r="F257" s="56" t="s">
        <v>107</v>
      </c>
      <c r="G257" s="56">
        <v>78</v>
      </c>
      <c r="H257" s="42">
        <v>78</v>
      </c>
      <c r="I257" s="56">
        <v>78</v>
      </c>
      <c r="J257" s="56"/>
      <c r="K257" s="56"/>
      <c r="L257" s="30" t="s">
        <v>24</v>
      </c>
      <c r="M257" s="30"/>
      <c r="N257" s="30"/>
      <c r="O257" s="30"/>
    </row>
    <row r="258" ht="28.5" hidden="1" spans="1:15">
      <c r="A258" s="20">
        <v>302</v>
      </c>
      <c r="B258" s="42" t="s">
        <v>495</v>
      </c>
      <c r="C258" s="20" t="s">
        <v>496</v>
      </c>
      <c r="D258" s="20" t="s">
        <v>437</v>
      </c>
      <c r="E258" s="20" t="s">
        <v>438</v>
      </c>
      <c r="F258" s="42" t="s">
        <v>107</v>
      </c>
      <c r="G258" s="42">
        <v>1175</v>
      </c>
      <c r="H258" s="42">
        <v>1175</v>
      </c>
      <c r="I258" s="42">
        <v>1175</v>
      </c>
      <c r="J258" s="42"/>
      <c r="K258" s="42"/>
      <c r="L258" s="32" t="s">
        <v>24</v>
      </c>
      <c r="M258" s="32"/>
      <c r="N258" s="32"/>
      <c r="O258" s="32"/>
    </row>
    <row r="259" ht="28.5" hidden="1" spans="1:15">
      <c r="A259" s="20">
        <v>303</v>
      </c>
      <c r="B259" s="42" t="s">
        <v>497</v>
      </c>
      <c r="C259" s="20" t="s">
        <v>498</v>
      </c>
      <c r="D259" s="20" t="s">
        <v>437</v>
      </c>
      <c r="E259" s="20" t="s">
        <v>438</v>
      </c>
      <c r="F259" s="42" t="s">
        <v>107</v>
      </c>
      <c r="G259" s="42">
        <v>167</v>
      </c>
      <c r="H259" s="42">
        <v>167</v>
      </c>
      <c r="I259" s="42">
        <v>167</v>
      </c>
      <c r="J259" s="42"/>
      <c r="K259" s="42"/>
      <c r="L259" s="32" t="s">
        <v>24</v>
      </c>
      <c r="M259" s="32"/>
      <c r="N259" s="32"/>
      <c r="O259" s="32"/>
    </row>
    <row r="260" ht="28.5" hidden="1" spans="1:15">
      <c r="A260" s="20">
        <v>304</v>
      </c>
      <c r="B260" s="42" t="s">
        <v>165</v>
      </c>
      <c r="C260" s="20" t="s">
        <v>499</v>
      </c>
      <c r="D260" s="20" t="s">
        <v>19</v>
      </c>
      <c r="E260" s="20" t="s">
        <v>167</v>
      </c>
      <c r="F260" s="42" t="s">
        <v>107</v>
      </c>
      <c r="G260" s="42">
        <v>742</v>
      </c>
      <c r="H260" s="42">
        <v>742</v>
      </c>
      <c r="I260" s="42">
        <v>742</v>
      </c>
      <c r="J260" s="42"/>
      <c r="K260" s="42"/>
      <c r="L260" s="32" t="s">
        <v>24</v>
      </c>
      <c r="M260" s="32"/>
      <c r="N260" s="32"/>
      <c r="O260" s="32"/>
    </row>
    <row r="261" ht="28.5" hidden="1" spans="1:15">
      <c r="A261" s="20">
        <v>305</v>
      </c>
      <c r="B261" s="42" t="s">
        <v>165</v>
      </c>
      <c r="C261" s="20" t="s">
        <v>500</v>
      </c>
      <c r="D261" s="20" t="s">
        <v>19</v>
      </c>
      <c r="E261" s="20" t="s">
        <v>167</v>
      </c>
      <c r="F261" s="42" t="s">
        <v>107</v>
      </c>
      <c r="G261" s="42">
        <v>864</v>
      </c>
      <c r="H261" s="42">
        <v>864</v>
      </c>
      <c r="I261" s="42">
        <v>864</v>
      </c>
      <c r="J261" s="42"/>
      <c r="K261" s="42"/>
      <c r="L261" s="32" t="s">
        <v>24</v>
      </c>
      <c r="M261" s="32"/>
      <c r="N261" s="32"/>
      <c r="O261" s="32"/>
    </row>
    <row r="262" ht="28.5" hidden="1" spans="1:15">
      <c r="A262" s="20">
        <v>306</v>
      </c>
      <c r="B262" s="42" t="s">
        <v>501</v>
      </c>
      <c r="C262" s="20" t="s">
        <v>502</v>
      </c>
      <c r="D262" s="20" t="s">
        <v>19</v>
      </c>
      <c r="E262" s="20" t="s">
        <v>487</v>
      </c>
      <c r="F262" s="42" t="s">
        <v>503</v>
      </c>
      <c r="G262" s="42">
        <v>1</v>
      </c>
      <c r="H262" s="42">
        <v>1</v>
      </c>
      <c r="I262" s="42">
        <v>1</v>
      </c>
      <c r="J262" s="42"/>
      <c r="K262" s="42"/>
      <c r="L262" s="32" t="s">
        <v>24</v>
      </c>
      <c r="M262" s="32"/>
      <c r="N262" s="32"/>
      <c r="O262" s="32"/>
    </row>
    <row r="263" ht="28.5" hidden="1" spans="1:15">
      <c r="A263" s="21">
        <v>307</v>
      </c>
      <c r="B263" s="57" t="s">
        <v>504</v>
      </c>
      <c r="C263" s="21" t="s">
        <v>180</v>
      </c>
      <c r="D263" s="21" t="s">
        <v>505</v>
      </c>
      <c r="E263" s="21" t="s">
        <v>471</v>
      </c>
      <c r="F263" s="57" t="s">
        <v>454</v>
      </c>
      <c r="G263" s="57">
        <v>2</v>
      </c>
      <c r="H263" s="42">
        <v>2</v>
      </c>
      <c r="I263" s="57">
        <v>2</v>
      </c>
      <c r="J263" s="57"/>
      <c r="K263" s="57"/>
      <c r="L263" s="38" t="s">
        <v>24</v>
      </c>
      <c r="M263" s="38"/>
      <c r="N263" s="38"/>
      <c r="O263" s="38"/>
    </row>
    <row r="264" ht="28.5" spans="1:16">
      <c r="A264" s="20">
        <v>308</v>
      </c>
      <c r="B264" s="42" t="s">
        <v>506</v>
      </c>
      <c r="C264" s="20" t="s">
        <v>507</v>
      </c>
      <c r="D264" s="20" t="s">
        <v>437</v>
      </c>
      <c r="E264" s="20" t="s">
        <v>438</v>
      </c>
      <c r="F264" s="42" t="s">
        <v>107</v>
      </c>
      <c r="G264" s="42">
        <v>43</v>
      </c>
      <c r="H264" s="58">
        <v>43</v>
      </c>
      <c r="I264" s="42">
        <v>0</v>
      </c>
      <c r="J264" s="42"/>
      <c r="K264" s="42"/>
      <c r="L264" s="32" t="s">
        <v>67</v>
      </c>
      <c r="M264" s="32" t="s">
        <v>301</v>
      </c>
      <c r="N264" s="32">
        <v>43</v>
      </c>
      <c r="O264" s="32">
        <v>68</v>
      </c>
      <c r="P264" s="32">
        <f>N264*O264</f>
        <v>2924</v>
      </c>
    </row>
    <row r="265" ht="28.5" hidden="1" spans="1:15">
      <c r="A265" s="18">
        <v>309</v>
      </c>
      <c r="B265" s="56" t="s">
        <v>508</v>
      </c>
      <c r="C265" s="18" t="s">
        <v>465</v>
      </c>
      <c r="D265" s="18" t="s">
        <v>437</v>
      </c>
      <c r="E265" s="18" t="s">
        <v>438</v>
      </c>
      <c r="F265" s="56" t="s">
        <v>107</v>
      </c>
      <c r="G265" s="56">
        <v>67</v>
      </c>
      <c r="H265" s="42">
        <v>67</v>
      </c>
      <c r="I265" s="56">
        <v>67</v>
      </c>
      <c r="J265" s="56"/>
      <c r="K265" s="56"/>
      <c r="L265" s="30" t="s">
        <v>24</v>
      </c>
      <c r="M265" s="30"/>
      <c r="N265" s="30"/>
      <c r="O265" s="30"/>
    </row>
    <row r="266" ht="28.5" hidden="1" spans="1:15">
      <c r="A266" s="20">
        <v>310</v>
      </c>
      <c r="B266" s="42" t="s">
        <v>509</v>
      </c>
      <c r="C266" s="20" t="s">
        <v>510</v>
      </c>
      <c r="D266" s="20" t="s">
        <v>437</v>
      </c>
      <c r="E266" s="20" t="s">
        <v>438</v>
      </c>
      <c r="F266" s="42" t="s">
        <v>107</v>
      </c>
      <c r="G266" s="42">
        <v>89</v>
      </c>
      <c r="H266" s="42">
        <v>89</v>
      </c>
      <c r="I266" s="42">
        <v>89</v>
      </c>
      <c r="J266" s="42"/>
      <c r="K266" s="42"/>
      <c r="L266" s="32" t="s">
        <v>24</v>
      </c>
      <c r="M266" s="32"/>
      <c r="N266" s="32"/>
      <c r="O266" s="32"/>
    </row>
    <row r="267" ht="28.5" hidden="1" spans="1:15">
      <c r="A267" s="21">
        <v>311</v>
      </c>
      <c r="B267" s="57" t="s">
        <v>511</v>
      </c>
      <c r="C267" s="21" t="s">
        <v>512</v>
      </c>
      <c r="D267" s="21" t="s">
        <v>437</v>
      </c>
      <c r="E267" s="21" t="s">
        <v>438</v>
      </c>
      <c r="F267" s="57" t="s">
        <v>107</v>
      </c>
      <c r="G267" s="57">
        <v>74</v>
      </c>
      <c r="H267" s="42">
        <v>74</v>
      </c>
      <c r="I267" s="57">
        <v>74</v>
      </c>
      <c r="J267" s="57"/>
      <c r="K267" s="57"/>
      <c r="L267" s="38" t="s">
        <v>24</v>
      </c>
      <c r="M267" s="38"/>
      <c r="N267" s="38"/>
      <c r="O267" s="38"/>
    </row>
    <row r="268" ht="28.5" spans="1:16">
      <c r="A268" s="20">
        <v>312</v>
      </c>
      <c r="B268" s="42" t="s">
        <v>513</v>
      </c>
      <c r="C268" s="20" t="s">
        <v>514</v>
      </c>
      <c r="D268" s="20" t="s">
        <v>437</v>
      </c>
      <c r="E268" s="20" t="s">
        <v>438</v>
      </c>
      <c r="F268" s="42" t="s">
        <v>107</v>
      </c>
      <c r="G268" s="42">
        <v>289</v>
      </c>
      <c r="H268" s="58">
        <v>289</v>
      </c>
      <c r="I268" s="42">
        <v>0</v>
      </c>
      <c r="J268" s="42"/>
      <c r="K268" s="42"/>
      <c r="L268" s="32" t="s">
        <v>67</v>
      </c>
      <c r="M268" s="32" t="s">
        <v>301</v>
      </c>
      <c r="N268" s="32">
        <v>289</v>
      </c>
      <c r="O268" s="32">
        <v>36</v>
      </c>
      <c r="P268" s="32">
        <f t="shared" ref="P268:P269" si="5">N268*O268</f>
        <v>10404</v>
      </c>
    </row>
    <row r="269" ht="28.5" spans="1:16">
      <c r="A269" s="20">
        <v>313</v>
      </c>
      <c r="B269" s="42" t="s">
        <v>515</v>
      </c>
      <c r="C269" s="20" t="s">
        <v>516</v>
      </c>
      <c r="D269" s="20" t="s">
        <v>437</v>
      </c>
      <c r="E269" s="20" t="s">
        <v>438</v>
      </c>
      <c r="F269" s="42" t="s">
        <v>107</v>
      </c>
      <c r="G269" s="42">
        <v>932</v>
      </c>
      <c r="H269" s="58">
        <v>932</v>
      </c>
      <c r="I269" s="42">
        <v>0</v>
      </c>
      <c r="J269" s="42"/>
      <c r="K269" s="42"/>
      <c r="L269" s="32" t="s">
        <v>67</v>
      </c>
      <c r="M269" s="32" t="s">
        <v>301</v>
      </c>
      <c r="N269" s="32">
        <v>932</v>
      </c>
      <c r="O269" s="32">
        <v>23</v>
      </c>
      <c r="P269" s="32">
        <f t="shared" si="5"/>
        <v>21436</v>
      </c>
    </row>
    <row r="270" ht="28.5" hidden="1" spans="1:15">
      <c r="A270" s="27">
        <v>314</v>
      </c>
      <c r="B270" s="60" t="s">
        <v>517</v>
      </c>
      <c r="C270" s="27" t="s">
        <v>518</v>
      </c>
      <c r="D270" s="27" t="s">
        <v>437</v>
      </c>
      <c r="E270" s="27" t="s">
        <v>438</v>
      </c>
      <c r="F270" s="60" t="s">
        <v>107</v>
      </c>
      <c r="G270" s="60">
        <v>1262</v>
      </c>
      <c r="H270" s="42">
        <v>1262</v>
      </c>
      <c r="I270" s="60">
        <v>1320</v>
      </c>
      <c r="J270" s="60"/>
      <c r="K270" s="60"/>
      <c r="L270" s="41" t="s">
        <v>24</v>
      </c>
      <c r="M270" s="41"/>
      <c r="N270" s="41"/>
      <c r="O270" s="41"/>
    </row>
    <row r="271" ht="28.5" spans="1:16">
      <c r="A271" s="20">
        <v>315</v>
      </c>
      <c r="B271" s="42" t="s">
        <v>519</v>
      </c>
      <c r="C271" s="20" t="s">
        <v>520</v>
      </c>
      <c r="D271" s="20" t="s">
        <v>470</v>
      </c>
      <c r="E271" s="20" t="s">
        <v>471</v>
      </c>
      <c r="F271" s="42" t="s">
        <v>31</v>
      </c>
      <c r="G271" s="42">
        <v>348</v>
      </c>
      <c r="H271" s="58">
        <v>256</v>
      </c>
      <c r="I271" s="42">
        <v>248</v>
      </c>
      <c r="J271" s="42" t="s">
        <v>22</v>
      </c>
      <c r="K271" s="42"/>
      <c r="L271" s="32" t="s">
        <v>67</v>
      </c>
      <c r="M271" s="32" t="s">
        <v>521</v>
      </c>
      <c r="N271" s="32">
        <v>100</v>
      </c>
      <c r="O271" s="32">
        <v>18</v>
      </c>
      <c r="P271" s="32">
        <f>N271*O271</f>
        <v>1800</v>
      </c>
    </row>
    <row r="272" ht="28.5" hidden="1" spans="1:15">
      <c r="A272" s="18">
        <v>316</v>
      </c>
      <c r="B272" s="56" t="s">
        <v>484</v>
      </c>
      <c r="C272" s="18" t="s">
        <v>137</v>
      </c>
      <c r="D272" s="18" t="s">
        <v>19</v>
      </c>
      <c r="E272" s="18" t="s">
        <v>20</v>
      </c>
      <c r="F272" s="56" t="s">
        <v>237</v>
      </c>
      <c r="G272" s="56">
        <v>971</v>
      </c>
      <c r="H272" s="42">
        <v>971</v>
      </c>
      <c r="I272" s="56">
        <v>670</v>
      </c>
      <c r="J272" s="56"/>
      <c r="K272" s="56"/>
      <c r="L272" s="30" t="s">
        <v>24</v>
      </c>
      <c r="M272" s="30"/>
      <c r="N272" s="30"/>
      <c r="O272" s="30"/>
    </row>
    <row r="273" ht="28.5" hidden="1" spans="1:15">
      <c r="A273" s="20">
        <v>317</v>
      </c>
      <c r="B273" s="42" t="s">
        <v>472</v>
      </c>
      <c r="C273" s="20" t="s">
        <v>137</v>
      </c>
      <c r="D273" s="20" t="s">
        <v>19</v>
      </c>
      <c r="E273" s="20" t="s">
        <v>20</v>
      </c>
      <c r="F273" s="42" t="s">
        <v>474</v>
      </c>
      <c r="G273" s="42">
        <v>245</v>
      </c>
      <c r="H273" s="42">
        <v>245</v>
      </c>
      <c r="I273" s="42">
        <v>245</v>
      </c>
      <c r="J273" s="42"/>
      <c r="K273" s="42"/>
      <c r="L273" s="32" t="s">
        <v>24</v>
      </c>
      <c r="M273" s="32"/>
      <c r="N273" s="32"/>
      <c r="O273" s="32"/>
    </row>
    <row r="274" ht="28.5" hidden="1" spans="1:15">
      <c r="A274" s="20">
        <v>318</v>
      </c>
      <c r="B274" s="42" t="s">
        <v>522</v>
      </c>
      <c r="C274" s="20" t="s">
        <v>137</v>
      </c>
      <c r="D274" s="20" t="s">
        <v>19</v>
      </c>
      <c r="E274" s="20" t="s">
        <v>20</v>
      </c>
      <c r="F274" s="42" t="s">
        <v>523</v>
      </c>
      <c r="G274" s="42">
        <v>365</v>
      </c>
      <c r="H274" s="42">
        <v>365</v>
      </c>
      <c r="I274" s="42">
        <v>365</v>
      </c>
      <c r="J274" s="42"/>
      <c r="K274" s="42"/>
      <c r="L274" s="32" t="s">
        <v>24</v>
      </c>
      <c r="M274" s="32"/>
      <c r="N274" s="32"/>
      <c r="O274" s="32"/>
    </row>
    <row r="275" ht="14.25" hidden="1" spans="1:15">
      <c r="A275" s="20">
        <v>319</v>
      </c>
      <c r="B275" s="42" t="s">
        <v>524</v>
      </c>
      <c r="C275" s="61" t="s">
        <v>525</v>
      </c>
      <c r="D275" s="20" t="s">
        <v>315</v>
      </c>
      <c r="E275" s="20" t="s">
        <v>526</v>
      </c>
      <c r="F275" s="42" t="s">
        <v>187</v>
      </c>
      <c r="G275" s="42">
        <v>324</v>
      </c>
      <c r="H275" s="42">
        <v>340</v>
      </c>
      <c r="I275" s="42">
        <v>174</v>
      </c>
      <c r="J275" s="42"/>
      <c r="K275" s="57" t="s">
        <v>527</v>
      </c>
      <c r="L275" s="32" t="s">
        <v>527</v>
      </c>
      <c r="M275" s="32"/>
      <c r="N275" s="32"/>
      <c r="O275" s="32"/>
    </row>
    <row r="276" ht="28.5" hidden="1" spans="1:15">
      <c r="A276" s="20">
        <v>320</v>
      </c>
      <c r="B276" s="42" t="s">
        <v>528</v>
      </c>
      <c r="C276" s="20" t="s">
        <v>529</v>
      </c>
      <c r="D276" s="20" t="s">
        <v>315</v>
      </c>
      <c r="E276" s="20" t="s">
        <v>530</v>
      </c>
      <c r="F276" s="42" t="s">
        <v>21</v>
      </c>
      <c r="G276" s="42">
        <v>2</v>
      </c>
      <c r="H276" s="42">
        <v>2</v>
      </c>
      <c r="I276" s="42">
        <v>2</v>
      </c>
      <c r="J276" s="42"/>
      <c r="K276" s="60"/>
      <c r="L276" s="32" t="s">
        <v>527</v>
      </c>
      <c r="M276" s="32"/>
      <c r="N276" s="32"/>
      <c r="O276" s="32"/>
    </row>
    <row r="277" ht="14.25" hidden="1" spans="1:15">
      <c r="A277" s="20">
        <v>321</v>
      </c>
      <c r="B277" s="42" t="s">
        <v>531</v>
      </c>
      <c r="C277" s="20" t="s">
        <v>532</v>
      </c>
      <c r="D277" s="20" t="s">
        <v>315</v>
      </c>
      <c r="E277" s="20" t="s">
        <v>526</v>
      </c>
      <c r="F277" s="42" t="s">
        <v>31</v>
      </c>
      <c r="G277" s="42">
        <v>2</v>
      </c>
      <c r="H277" s="42">
        <v>2</v>
      </c>
      <c r="I277" s="42">
        <v>0</v>
      </c>
      <c r="J277" s="42"/>
      <c r="K277" s="60"/>
      <c r="L277" s="32" t="s">
        <v>527</v>
      </c>
      <c r="M277" s="32"/>
      <c r="N277" s="32"/>
      <c r="O277" s="32"/>
    </row>
    <row r="278" ht="14.25" hidden="1" spans="1:15">
      <c r="A278" s="20">
        <v>322</v>
      </c>
      <c r="B278" s="42" t="s">
        <v>533</v>
      </c>
      <c r="C278" s="20" t="s">
        <v>532</v>
      </c>
      <c r="D278" s="20" t="s">
        <v>315</v>
      </c>
      <c r="E278" s="20" t="s">
        <v>526</v>
      </c>
      <c r="F278" s="42" t="s">
        <v>31</v>
      </c>
      <c r="G278" s="42">
        <v>12</v>
      </c>
      <c r="H278" s="42">
        <v>12</v>
      </c>
      <c r="I278" s="42">
        <v>0</v>
      </c>
      <c r="J278" s="42"/>
      <c r="K278" s="60"/>
      <c r="L278" s="32" t="s">
        <v>527</v>
      </c>
      <c r="M278" s="32"/>
      <c r="N278" s="32"/>
      <c r="O278" s="32"/>
    </row>
    <row r="279" ht="28.5" hidden="1" spans="1:15">
      <c r="A279" s="20">
        <v>323</v>
      </c>
      <c r="B279" s="42" t="s">
        <v>534</v>
      </c>
      <c r="C279" s="20" t="s">
        <v>535</v>
      </c>
      <c r="D279" s="20" t="s">
        <v>19</v>
      </c>
      <c r="E279" s="20" t="s">
        <v>536</v>
      </c>
      <c r="F279" s="42" t="s">
        <v>31</v>
      </c>
      <c r="G279" s="42">
        <v>8</v>
      </c>
      <c r="H279" s="42">
        <v>8</v>
      </c>
      <c r="I279" s="42">
        <v>0</v>
      </c>
      <c r="J279" s="42"/>
      <c r="K279" s="56"/>
      <c r="L279" s="32" t="s">
        <v>527</v>
      </c>
      <c r="M279" s="32"/>
      <c r="N279" s="32"/>
      <c r="O279" s="32"/>
    </row>
    <row r="280" ht="57" hidden="1" spans="1:15">
      <c r="A280" s="20">
        <v>324</v>
      </c>
      <c r="B280" s="42" t="s">
        <v>537</v>
      </c>
      <c r="C280" s="20" t="s">
        <v>538</v>
      </c>
      <c r="D280" s="20" t="s">
        <v>539</v>
      </c>
      <c r="E280" s="20" t="s">
        <v>540</v>
      </c>
      <c r="F280" s="42" t="s">
        <v>21</v>
      </c>
      <c r="G280" s="42">
        <v>7</v>
      </c>
      <c r="H280" s="42">
        <v>7</v>
      </c>
      <c r="I280" s="42">
        <v>8</v>
      </c>
      <c r="J280" s="42" t="s">
        <v>35</v>
      </c>
      <c r="K280" s="42" t="s">
        <v>51</v>
      </c>
      <c r="L280" s="32" t="s">
        <v>24</v>
      </c>
      <c r="M280" s="32" t="s">
        <v>541</v>
      </c>
      <c r="N280" s="32"/>
      <c r="O280" s="32"/>
    </row>
    <row r="281" ht="57" hidden="1" spans="1:15">
      <c r="A281" s="21">
        <v>325</v>
      </c>
      <c r="B281" s="57" t="s">
        <v>542</v>
      </c>
      <c r="C281" s="21" t="s">
        <v>543</v>
      </c>
      <c r="D281" s="21" t="s">
        <v>539</v>
      </c>
      <c r="E281" s="21" t="s">
        <v>540</v>
      </c>
      <c r="F281" s="57" t="s">
        <v>21</v>
      </c>
      <c r="G281" s="57">
        <v>30</v>
      </c>
      <c r="H281" s="42">
        <v>30</v>
      </c>
      <c r="I281" s="57">
        <v>45</v>
      </c>
      <c r="J281" s="57" t="s">
        <v>35</v>
      </c>
      <c r="K281" s="57"/>
      <c r="L281" s="38" t="s">
        <v>24</v>
      </c>
      <c r="M281" s="38" t="s">
        <v>541</v>
      </c>
      <c r="N281" s="38"/>
      <c r="O281" s="38"/>
    </row>
    <row r="282" ht="28.5" spans="1:16">
      <c r="A282" s="20">
        <v>326</v>
      </c>
      <c r="B282" s="20" t="s">
        <v>544</v>
      </c>
      <c r="C282" s="20" t="s">
        <v>545</v>
      </c>
      <c r="D282" s="20" t="s">
        <v>539</v>
      </c>
      <c r="E282" s="20" t="s">
        <v>540</v>
      </c>
      <c r="F282" s="20" t="s">
        <v>31</v>
      </c>
      <c r="G282" s="20">
        <v>49</v>
      </c>
      <c r="H282" s="23">
        <v>49</v>
      </c>
      <c r="I282" s="20">
        <v>39</v>
      </c>
      <c r="J282" s="20"/>
      <c r="K282" s="20"/>
      <c r="L282" s="32" t="s">
        <v>67</v>
      </c>
      <c r="M282" s="32" t="s">
        <v>301</v>
      </c>
      <c r="N282" s="32">
        <v>10</v>
      </c>
      <c r="O282" s="32">
        <v>120</v>
      </c>
      <c r="P282" s="32">
        <f>N282*O282</f>
        <v>1200</v>
      </c>
    </row>
    <row r="283" ht="28.5" hidden="1" spans="1:15">
      <c r="A283" s="18">
        <v>327</v>
      </c>
      <c r="B283" s="18" t="s">
        <v>546</v>
      </c>
      <c r="C283" s="18" t="s">
        <v>547</v>
      </c>
      <c r="D283" s="18" t="s">
        <v>539</v>
      </c>
      <c r="E283" s="18" t="s">
        <v>540</v>
      </c>
      <c r="F283" s="18" t="s">
        <v>31</v>
      </c>
      <c r="G283" s="18">
        <v>49</v>
      </c>
      <c r="H283" s="20">
        <v>49</v>
      </c>
      <c r="I283" s="18">
        <v>49</v>
      </c>
      <c r="J283" s="18"/>
      <c r="K283" s="18"/>
      <c r="L283" s="30" t="s">
        <v>24</v>
      </c>
      <c r="M283" s="30"/>
      <c r="N283" s="30"/>
      <c r="O283" s="30"/>
    </row>
    <row r="284" ht="28.5" hidden="1" spans="1:15">
      <c r="A284" s="20">
        <v>328</v>
      </c>
      <c r="B284" s="20" t="s">
        <v>548</v>
      </c>
      <c r="C284" s="20" t="s">
        <v>549</v>
      </c>
      <c r="D284" s="20" t="s">
        <v>539</v>
      </c>
      <c r="E284" s="20" t="s">
        <v>540</v>
      </c>
      <c r="F284" s="20" t="s">
        <v>31</v>
      </c>
      <c r="G284" s="20">
        <v>49</v>
      </c>
      <c r="H284" s="20">
        <v>49</v>
      </c>
      <c r="I284" s="20">
        <v>49</v>
      </c>
      <c r="J284" s="20"/>
      <c r="K284" s="20"/>
      <c r="L284" s="32" t="s">
        <v>24</v>
      </c>
      <c r="M284" s="32"/>
      <c r="N284" s="32"/>
      <c r="O284" s="32"/>
    </row>
    <row r="285" ht="42.75" hidden="1" spans="1:15">
      <c r="A285" s="21">
        <v>329</v>
      </c>
      <c r="B285" s="21" t="s">
        <v>550</v>
      </c>
      <c r="C285" s="21" t="s">
        <v>462</v>
      </c>
      <c r="D285" s="21" t="s">
        <v>19</v>
      </c>
      <c r="E285" s="21" t="s">
        <v>20</v>
      </c>
      <c r="F285" s="21" t="s">
        <v>463</v>
      </c>
      <c r="G285" s="21">
        <v>1</v>
      </c>
      <c r="H285" s="20">
        <v>1</v>
      </c>
      <c r="I285" s="21">
        <v>1</v>
      </c>
      <c r="J285" s="21"/>
      <c r="K285" s="21"/>
      <c r="L285" s="38" t="s">
        <v>24</v>
      </c>
      <c r="M285" s="38"/>
      <c r="N285" s="38"/>
      <c r="O285" s="38"/>
    </row>
    <row r="286" ht="28.5" spans="1:16">
      <c r="A286" s="20">
        <v>330</v>
      </c>
      <c r="B286" s="20" t="s">
        <v>551</v>
      </c>
      <c r="C286" s="42" t="s">
        <v>552</v>
      </c>
      <c r="D286" s="20" t="s">
        <v>539</v>
      </c>
      <c r="E286" s="20" t="s">
        <v>540</v>
      </c>
      <c r="F286" s="20" t="s">
        <v>31</v>
      </c>
      <c r="G286" s="20">
        <v>2</v>
      </c>
      <c r="H286" s="23">
        <v>2</v>
      </c>
      <c r="I286" s="20">
        <v>0</v>
      </c>
      <c r="J286" s="20"/>
      <c r="K286" s="20"/>
      <c r="L286" s="32" t="s">
        <v>67</v>
      </c>
      <c r="M286" s="32" t="s">
        <v>301</v>
      </c>
      <c r="N286" s="32">
        <v>2</v>
      </c>
      <c r="O286" s="32">
        <v>120</v>
      </c>
      <c r="P286" s="32">
        <f t="shared" ref="P286" si="6">N286*O286</f>
        <v>240</v>
      </c>
    </row>
    <row r="287" ht="28.5" hidden="1" spans="1:15">
      <c r="A287" s="18">
        <v>332</v>
      </c>
      <c r="B287" s="56" t="s">
        <v>553</v>
      </c>
      <c r="C287" s="18" t="s">
        <v>554</v>
      </c>
      <c r="D287" s="18" t="s">
        <v>539</v>
      </c>
      <c r="E287" s="18" t="s">
        <v>540</v>
      </c>
      <c r="F287" s="56" t="s">
        <v>555</v>
      </c>
      <c r="G287" s="56">
        <v>5980</v>
      </c>
      <c r="H287" s="42">
        <v>5980</v>
      </c>
      <c r="I287" s="56">
        <v>5980</v>
      </c>
      <c r="J287" s="56"/>
      <c r="K287" s="56"/>
      <c r="L287" s="30" t="s">
        <v>24</v>
      </c>
      <c r="M287" s="30"/>
      <c r="N287" s="30"/>
      <c r="O287" s="30"/>
    </row>
    <row r="288" ht="28.5" hidden="1" spans="1:15">
      <c r="A288" s="20">
        <v>333</v>
      </c>
      <c r="B288" s="42" t="s">
        <v>556</v>
      </c>
      <c r="C288" s="42" t="s">
        <v>557</v>
      </c>
      <c r="D288" s="20" t="s">
        <v>437</v>
      </c>
      <c r="E288" s="20" t="s">
        <v>438</v>
      </c>
      <c r="F288" s="42" t="s">
        <v>555</v>
      </c>
      <c r="G288" s="42">
        <v>500</v>
      </c>
      <c r="H288" s="42">
        <v>500</v>
      </c>
      <c r="I288" s="42">
        <v>500</v>
      </c>
      <c r="J288" s="42"/>
      <c r="K288" s="42"/>
      <c r="L288" s="32" t="s">
        <v>24</v>
      </c>
      <c r="M288" s="32"/>
      <c r="N288" s="32"/>
      <c r="O288" s="32"/>
    </row>
    <row r="289" ht="28.5" hidden="1" spans="1:15">
      <c r="A289" s="20">
        <v>334</v>
      </c>
      <c r="B289" s="42" t="s">
        <v>558</v>
      </c>
      <c r="C289" s="42" t="s">
        <v>559</v>
      </c>
      <c r="D289" s="20" t="s">
        <v>437</v>
      </c>
      <c r="E289" s="20" t="s">
        <v>438</v>
      </c>
      <c r="F289" s="42" t="s">
        <v>555</v>
      </c>
      <c r="G289" s="42">
        <v>4500</v>
      </c>
      <c r="H289" s="42">
        <v>4500</v>
      </c>
      <c r="I289" s="42">
        <v>3500</v>
      </c>
      <c r="J289" s="42"/>
      <c r="K289" s="42"/>
      <c r="L289" s="32" t="s">
        <v>24</v>
      </c>
      <c r="M289" s="32"/>
      <c r="N289" s="32"/>
      <c r="O289" s="32"/>
    </row>
    <row r="290" ht="28.5" hidden="1" spans="1:15">
      <c r="A290" s="20">
        <v>335</v>
      </c>
      <c r="B290" s="42" t="s">
        <v>560</v>
      </c>
      <c r="C290" s="20" t="s">
        <v>137</v>
      </c>
      <c r="D290" s="20" t="s">
        <v>19</v>
      </c>
      <c r="E290" s="20" t="s">
        <v>20</v>
      </c>
      <c r="F290" s="20" t="s">
        <v>463</v>
      </c>
      <c r="G290" s="20">
        <v>1</v>
      </c>
      <c r="H290" s="20">
        <v>1</v>
      </c>
      <c r="I290" s="42">
        <v>1</v>
      </c>
      <c r="J290" s="42"/>
      <c r="K290" s="20"/>
      <c r="L290" s="32" t="s">
        <v>24</v>
      </c>
      <c r="M290" s="32"/>
      <c r="N290" s="32"/>
      <c r="O290" s="32"/>
    </row>
    <row r="291" ht="28.5" hidden="1" spans="1:15">
      <c r="A291" s="20">
        <v>336</v>
      </c>
      <c r="B291" s="20" t="s">
        <v>561</v>
      </c>
      <c r="C291" s="20" t="s">
        <v>137</v>
      </c>
      <c r="D291" s="20" t="s">
        <v>19</v>
      </c>
      <c r="E291" s="20" t="s">
        <v>20</v>
      </c>
      <c r="F291" s="42" t="s">
        <v>463</v>
      </c>
      <c r="G291" s="42">
        <v>1</v>
      </c>
      <c r="H291" s="42">
        <v>1</v>
      </c>
      <c r="I291" s="42">
        <v>1</v>
      </c>
      <c r="J291" s="42"/>
      <c r="K291" s="42"/>
      <c r="L291" s="32" t="s">
        <v>24</v>
      </c>
      <c r="M291" s="32"/>
      <c r="N291" s="32"/>
      <c r="O291" s="32"/>
    </row>
    <row r="292" ht="28.5" hidden="1" spans="1:15">
      <c r="A292" s="20">
        <v>337</v>
      </c>
      <c r="B292" s="20" t="s">
        <v>562</v>
      </c>
      <c r="C292" s="20" t="s">
        <v>563</v>
      </c>
      <c r="D292" s="20" t="s">
        <v>19</v>
      </c>
      <c r="E292" s="20" t="s">
        <v>20</v>
      </c>
      <c r="F292" s="42" t="s">
        <v>463</v>
      </c>
      <c r="G292" s="42">
        <v>1</v>
      </c>
      <c r="H292" s="42">
        <v>1</v>
      </c>
      <c r="I292" s="42">
        <v>1</v>
      </c>
      <c r="J292" s="42" t="s">
        <v>35</v>
      </c>
      <c r="K292" s="42"/>
      <c r="L292" s="32" t="s">
        <v>24</v>
      </c>
      <c r="M292" s="32"/>
      <c r="N292" s="32"/>
      <c r="O292" s="32"/>
    </row>
    <row r="293" ht="57" hidden="1" spans="1:15">
      <c r="A293" s="20">
        <v>338</v>
      </c>
      <c r="B293" s="62" t="s">
        <v>564</v>
      </c>
      <c r="C293" s="20" t="s">
        <v>565</v>
      </c>
      <c r="D293" s="20" t="s">
        <v>19</v>
      </c>
      <c r="E293" s="20" t="s">
        <v>566</v>
      </c>
      <c r="F293" s="42" t="s">
        <v>567</v>
      </c>
      <c r="G293" s="42">
        <v>1</v>
      </c>
      <c r="H293" s="42" t="s">
        <v>568</v>
      </c>
      <c r="I293" s="42">
        <v>1</v>
      </c>
      <c r="J293" s="42" t="s">
        <v>35</v>
      </c>
      <c r="K293" s="42" t="s">
        <v>569</v>
      </c>
      <c r="L293" s="32" t="s">
        <v>24</v>
      </c>
      <c r="M293" s="32" t="s">
        <v>570</v>
      </c>
      <c r="N293" s="32"/>
      <c r="O293" s="32"/>
    </row>
    <row r="294" ht="57" hidden="1" spans="1:15">
      <c r="A294" s="20">
        <v>339</v>
      </c>
      <c r="B294" s="42" t="s">
        <v>571</v>
      </c>
      <c r="C294" s="20" t="s">
        <v>137</v>
      </c>
      <c r="D294" s="20" t="s">
        <v>19</v>
      </c>
      <c r="E294" s="20" t="s">
        <v>20</v>
      </c>
      <c r="F294" s="42" t="s">
        <v>572</v>
      </c>
      <c r="G294" s="42">
        <v>16.5</v>
      </c>
      <c r="H294" s="42" t="s">
        <v>568</v>
      </c>
      <c r="I294" s="42">
        <v>16.5</v>
      </c>
      <c r="J294" s="42"/>
      <c r="K294" s="42"/>
      <c r="L294" s="32" t="s">
        <v>24</v>
      </c>
      <c r="M294" s="32" t="s">
        <v>570</v>
      </c>
      <c r="N294" s="32"/>
      <c r="O294" s="32"/>
    </row>
    <row r="295" ht="57" hidden="1" spans="1:15">
      <c r="A295" s="20">
        <v>340</v>
      </c>
      <c r="B295" s="42" t="s">
        <v>573</v>
      </c>
      <c r="C295" s="20" t="s">
        <v>137</v>
      </c>
      <c r="D295" s="20" t="s">
        <v>19</v>
      </c>
      <c r="E295" s="20" t="s">
        <v>20</v>
      </c>
      <c r="F295" s="42" t="s">
        <v>574</v>
      </c>
      <c r="G295" s="42">
        <v>30.5</v>
      </c>
      <c r="H295" s="42" t="s">
        <v>568</v>
      </c>
      <c r="I295" s="42">
        <v>30.5</v>
      </c>
      <c r="J295" s="42"/>
      <c r="K295" s="42"/>
      <c r="L295" s="32" t="s">
        <v>24</v>
      </c>
      <c r="M295" s="32" t="s">
        <v>570</v>
      </c>
      <c r="N295" s="32"/>
      <c r="O295" s="32"/>
    </row>
    <row r="296" ht="57" hidden="1" spans="1:15">
      <c r="A296" s="20">
        <v>341</v>
      </c>
      <c r="B296" s="42" t="s">
        <v>575</v>
      </c>
      <c r="C296" s="20" t="s">
        <v>576</v>
      </c>
      <c r="D296" s="20" t="s">
        <v>19</v>
      </c>
      <c r="E296" s="20" t="s">
        <v>20</v>
      </c>
      <c r="F296" s="42" t="s">
        <v>572</v>
      </c>
      <c r="G296" s="42">
        <v>6.1</v>
      </c>
      <c r="H296" s="42" t="s">
        <v>568</v>
      </c>
      <c r="I296" s="42">
        <v>6.1</v>
      </c>
      <c r="J296" s="42"/>
      <c r="K296" s="42"/>
      <c r="L296" s="32" t="s">
        <v>24</v>
      </c>
      <c r="M296" s="32" t="s">
        <v>570</v>
      </c>
      <c r="N296" s="32"/>
      <c r="O296" s="32"/>
    </row>
    <row r="297" ht="57" hidden="1" spans="1:15">
      <c r="A297" s="20">
        <v>342</v>
      </c>
      <c r="B297" s="42" t="s">
        <v>577</v>
      </c>
      <c r="C297" s="20" t="s">
        <v>578</v>
      </c>
      <c r="D297" s="20" t="s">
        <v>19</v>
      </c>
      <c r="E297" s="20" t="s">
        <v>20</v>
      </c>
      <c r="F297" s="42" t="s">
        <v>110</v>
      </c>
      <c r="G297" s="42">
        <v>1</v>
      </c>
      <c r="H297" s="42" t="s">
        <v>568</v>
      </c>
      <c r="I297" s="42">
        <v>1</v>
      </c>
      <c r="J297" s="42" t="s">
        <v>35</v>
      </c>
      <c r="K297" s="42"/>
      <c r="L297" s="32" t="s">
        <v>24</v>
      </c>
      <c r="M297" s="32" t="s">
        <v>570</v>
      </c>
      <c r="N297" s="32"/>
      <c r="O297" s="32"/>
    </row>
    <row r="298" ht="57" hidden="1" spans="1:15">
      <c r="A298" s="20">
        <v>343</v>
      </c>
      <c r="B298" s="42" t="s">
        <v>579</v>
      </c>
      <c r="C298" s="20" t="s">
        <v>580</v>
      </c>
      <c r="D298" s="20" t="s">
        <v>19</v>
      </c>
      <c r="E298" s="20" t="s">
        <v>20</v>
      </c>
      <c r="F298" s="42" t="s">
        <v>574</v>
      </c>
      <c r="G298" s="42">
        <v>30.5</v>
      </c>
      <c r="H298" s="42" t="s">
        <v>568</v>
      </c>
      <c r="I298" s="42">
        <v>30.5</v>
      </c>
      <c r="J298" s="42"/>
      <c r="K298" s="42"/>
      <c r="L298" s="32" t="s">
        <v>24</v>
      </c>
      <c r="M298" s="32" t="s">
        <v>570</v>
      </c>
      <c r="N298" s="32"/>
      <c r="O298" s="32"/>
    </row>
    <row r="299" ht="57" hidden="1" spans="1:15">
      <c r="A299" s="20">
        <v>344</v>
      </c>
      <c r="B299" s="42" t="s">
        <v>581</v>
      </c>
      <c r="C299" s="20" t="s">
        <v>137</v>
      </c>
      <c r="D299" s="20" t="s">
        <v>19</v>
      </c>
      <c r="E299" s="20" t="s">
        <v>20</v>
      </c>
      <c r="F299" s="42" t="s">
        <v>574</v>
      </c>
      <c r="G299" s="42">
        <v>24.1</v>
      </c>
      <c r="H299" s="42" t="s">
        <v>568</v>
      </c>
      <c r="I299" s="42">
        <v>14.1</v>
      </c>
      <c r="J299" s="42"/>
      <c r="K299" s="42"/>
      <c r="L299" s="32" t="s">
        <v>24</v>
      </c>
      <c r="M299" s="32" t="s">
        <v>570</v>
      </c>
      <c r="N299" s="32"/>
      <c r="O299" s="32"/>
    </row>
    <row r="300" ht="57" hidden="1" spans="1:15">
      <c r="A300" s="20">
        <v>345</v>
      </c>
      <c r="B300" s="42" t="s">
        <v>582</v>
      </c>
      <c r="C300" s="20" t="s">
        <v>137</v>
      </c>
      <c r="D300" s="20" t="s">
        <v>29</v>
      </c>
      <c r="E300" s="20" t="s">
        <v>583</v>
      </c>
      <c r="F300" s="42" t="s">
        <v>574</v>
      </c>
      <c r="G300" s="42">
        <v>10.3</v>
      </c>
      <c r="H300" s="42" t="s">
        <v>568</v>
      </c>
      <c r="I300" s="42">
        <v>0</v>
      </c>
      <c r="J300" s="42"/>
      <c r="K300" s="42"/>
      <c r="L300" s="32" t="s">
        <v>24</v>
      </c>
      <c r="M300" s="32" t="s">
        <v>570</v>
      </c>
      <c r="N300" s="32"/>
      <c r="O300" s="32"/>
    </row>
    <row r="301" ht="57" hidden="1" spans="1:15">
      <c r="A301" s="20">
        <v>346</v>
      </c>
      <c r="B301" s="42" t="s">
        <v>584</v>
      </c>
      <c r="C301" s="20" t="s">
        <v>137</v>
      </c>
      <c r="D301" s="20" t="s">
        <v>29</v>
      </c>
      <c r="E301" s="20" t="s">
        <v>583</v>
      </c>
      <c r="F301" s="42" t="s">
        <v>110</v>
      </c>
      <c r="G301" s="42">
        <v>1</v>
      </c>
      <c r="H301" s="42" t="s">
        <v>568</v>
      </c>
      <c r="I301" s="42">
        <v>1</v>
      </c>
      <c r="J301" s="42"/>
      <c r="K301" s="42"/>
      <c r="L301" s="32" t="s">
        <v>24</v>
      </c>
      <c r="M301" s="32" t="s">
        <v>570</v>
      </c>
      <c r="N301" s="32"/>
      <c r="O301" s="32"/>
    </row>
    <row r="302" ht="57" hidden="1" spans="1:15">
      <c r="A302" s="20">
        <v>347</v>
      </c>
      <c r="B302" s="42" t="s">
        <v>585</v>
      </c>
      <c r="C302" s="20" t="s">
        <v>586</v>
      </c>
      <c r="D302" s="20" t="s">
        <v>19</v>
      </c>
      <c r="E302" s="20" t="s">
        <v>20</v>
      </c>
      <c r="F302" s="42" t="s">
        <v>574</v>
      </c>
      <c r="G302" s="42">
        <v>4.2</v>
      </c>
      <c r="H302" s="42" t="s">
        <v>568</v>
      </c>
      <c r="I302" s="42">
        <v>4.2</v>
      </c>
      <c r="J302" s="42"/>
      <c r="K302" s="42"/>
      <c r="L302" s="32" t="s">
        <v>24</v>
      </c>
      <c r="M302" s="32" t="s">
        <v>570</v>
      </c>
      <c r="N302" s="32"/>
      <c r="O302" s="32"/>
    </row>
    <row r="303" ht="57" hidden="1" spans="1:15">
      <c r="A303" s="20">
        <v>348</v>
      </c>
      <c r="B303" s="42" t="s">
        <v>587</v>
      </c>
      <c r="C303" s="20" t="s">
        <v>137</v>
      </c>
      <c r="D303" s="20" t="s">
        <v>19</v>
      </c>
      <c r="E303" s="20" t="s">
        <v>20</v>
      </c>
      <c r="F303" s="42" t="s">
        <v>574</v>
      </c>
      <c r="G303" s="42">
        <v>80</v>
      </c>
      <c r="H303" s="42" t="s">
        <v>568</v>
      </c>
      <c r="I303" s="42">
        <v>80</v>
      </c>
      <c r="J303" s="42"/>
      <c r="K303" s="42"/>
      <c r="L303" s="32" t="s">
        <v>24</v>
      </c>
      <c r="M303" s="32" t="s">
        <v>570</v>
      </c>
      <c r="N303" s="32"/>
      <c r="O303" s="32"/>
    </row>
    <row r="304" ht="57" hidden="1" spans="1:15">
      <c r="A304" s="20">
        <v>349</v>
      </c>
      <c r="B304" s="42" t="s">
        <v>588</v>
      </c>
      <c r="C304" s="20" t="s">
        <v>137</v>
      </c>
      <c r="D304" s="20" t="s">
        <v>19</v>
      </c>
      <c r="E304" s="20" t="s">
        <v>20</v>
      </c>
      <c r="F304" s="42" t="s">
        <v>574</v>
      </c>
      <c r="G304" s="42">
        <v>45.2</v>
      </c>
      <c r="H304" s="42" t="s">
        <v>568</v>
      </c>
      <c r="I304" s="42">
        <v>0</v>
      </c>
      <c r="J304" s="42"/>
      <c r="K304" s="42"/>
      <c r="L304" s="32" t="s">
        <v>24</v>
      </c>
      <c r="M304" s="32" t="s">
        <v>570</v>
      </c>
      <c r="N304" s="32"/>
      <c r="O304" s="32"/>
    </row>
    <row r="305" ht="57" hidden="1" spans="1:15">
      <c r="A305" s="20">
        <v>350</v>
      </c>
      <c r="B305" s="42" t="s">
        <v>589</v>
      </c>
      <c r="C305" s="20" t="s">
        <v>137</v>
      </c>
      <c r="D305" s="20" t="s">
        <v>19</v>
      </c>
      <c r="E305" s="20" t="s">
        <v>20</v>
      </c>
      <c r="F305" s="42" t="s">
        <v>574</v>
      </c>
      <c r="G305" s="42">
        <v>33.4</v>
      </c>
      <c r="H305" s="42" t="s">
        <v>568</v>
      </c>
      <c r="I305" s="42">
        <v>0</v>
      </c>
      <c r="J305" s="42"/>
      <c r="K305" s="42"/>
      <c r="L305" s="32" t="s">
        <v>24</v>
      </c>
      <c r="M305" s="32" t="s">
        <v>570</v>
      </c>
      <c r="N305" s="32"/>
      <c r="O305" s="32"/>
    </row>
    <row r="306" ht="57" hidden="1" spans="1:15">
      <c r="A306" s="20">
        <v>351</v>
      </c>
      <c r="B306" s="42" t="s">
        <v>590</v>
      </c>
      <c r="C306" s="20" t="s">
        <v>591</v>
      </c>
      <c r="D306" s="20" t="s">
        <v>19</v>
      </c>
      <c r="E306" s="20" t="s">
        <v>20</v>
      </c>
      <c r="F306" s="42" t="s">
        <v>574</v>
      </c>
      <c r="G306" s="42">
        <v>90</v>
      </c>
      <c r="H306" s="42" t="s">
        <v>568</v>
      </c>
      <c r="I306" s="42">
        <v>50</v>
      </c>
      <c r="J306" s="42"/>
      <c r="K306" s="42"/>
      <c r="L306" s="32" t="s">
        <v>24</v>
      </c>
      <c r="M306" s="32" t="s">
        <v>570</v>
      </c>
      <c r="N306" s="32"/>
      <c r="O306" s="32"/>
    </row>
    <row r="307" ht="57" hidden="1" spans="1:15">
      <c r="A307" s="20">
        <v>352</v>
      </c>
      <c r="B307" s="42" t="s">
        <v>592</v>
      </c>
      <c r="C307" s="20" t="s">
        <v>593</v>
      </c>
      <c r="D307" s="20" t="s">
        <v>19</v>
      </c>
      <c r="E307" s="20" t="s">
        <v>20</v>
      </c>
      <c r="F307" s="42" t="s">
        <v>574</v>
      </c>
      <c r="G307" s="42">
        <v>180.5</v>
      </c>
      <c r="H307" s="42" t="s">
        <v>568</v>
      </c>
      <c r="I307" s="42">
        <v>0</v>
      </c>
      <c r="J307" s="42"/>
      <c r="K307" s="20" t="s">
        <v>287</v>
      </c>
      <c r="L307" s="32" t="s">
        <v>24</v>
      </c>
      <c r="M307" s="32" t="s">
        <v>570</v>
      </c>
      <c r="N307" s="32"/>
      <c r="O307" s="32"/>
    </row>
    <row r="308" ht="57" hidden="1" spans="1:15">
      <c r="A308" s="20">
        <v>353</v>
      </c>
      <c r="B308" s="42" t="s">
        <v>594</v>
      </c>
      <c r="C308" s="20" t="s">
        <v>137</v>
      </c>
      <c r="D308" s="20" t="s">
        <v>29</v>
      </c>
      <c r="E308" s="20" t="s">
        <v>583</v>
      </c>
      <c r="F308" s="42" t="s">
        <v>463</v>
      </c>
      <c r="G308" s="42">
        <v>1</v>
      </c>
      <c r="H308" s="42" t="s">
        <v>568</v>
      </c>
      <c r="I308" s="42">
        <v>1</v>
      </c>
      <c r="J308" s="42"/>
      <c r="K308" s="42"/>
      <c r="L308" s="32" t="s">
        <v>24</v>
      </c>
      <c r="M308" s="32" t="s">
        <v>570</v>
      </c>
      <c r="N308" s="32"/>
      <c r="O308" s="32"/>
    </row>
    <row r="309" ht="57" hidden="1" spans="1:15">
      <c r="A309" s="20">
        <v>354</v>
      </c>
      <c r="B309" s="42" t="s">
        <v>595</v>
      </c>
      <c r="C309" s="20" t="s">
        <v>580</v>
      </c>
      <c r="D309" s="20" t="s">
        <v>29</v>
      </c>
      <c r="E309" s="20" t="s">
        <v>583</v>
      </c>
      <c r="F309" s="42" t="s">
        <v>574</v>
      </c>
      <c r="G309" s="42">
        <v>13.5</v>
      </c>
      <c r="H309" s="42" t="s">
        <v>568</v>
      </c>
      <c r="I309" s="42">
        <v>13.5</v>
      </c>
      <c r="J309" s="42"/>
      <c r="K309" s="42"/>
      <c r="L309" s="32" t="s">
        <v>24</v>
      </c>
      <c r="M309" s="32" t="s">
        <v>570</v>
      </c>
      <c r="N309" s="32"/>
      <c r="O309" s="32"/>
    </row>
    <row r="310" ht="57" hidden="1" spans="1:15">
      <c r="A310" s="20">
        <v>355</v>
      </c>
      <c r="B310" s="42" t="s">
        <v>596</v>
      </c>
      <c r="C310" s="20" t="s">
        <v>597</v>
      </c>
      <c r="D310" s="20" t="s">
        <v>29</v>
      </c>
      <c r="E310" s="20" t="s">
        <v>583</v>
      </c>
      <c r="F310" s="42" t="s">
        <v>463</v>
      </c>
      <c r="G310" s="42">
        <v>1</v>
      </c>
      <c r="H310" s="42" t="s">
        <v>568</v>
      </c>
      <c r="I310" s="42">
        <v>1</v>
      </c>
      <c r="J310" s="42"/>
      <c r="K310" s="42"/>
      <c r="L310" s="32" t="s">
        <v>24</v>
      </c>
      <c r="M310" s="32" t="s">
        <v>570</v>
      </c>
      <c r="N310" s="32"/>
      <c r="O310" s="32"/>
    </row>
    <row r="311" ht="57" hidden="1" spans="1:15">
      <c r="A311" s="20">
        <v>356</v>
      </c>
      <c r="B311" s="42" t="s">
        <v>598</v>
      </c>
      <c r="C311" s="20" t="s">
        <v>599</v>
      </c>
      <c r="D311" s="20" t="s">
        <v>29</v>
      </c>
      <c r="E311" s="20" t="s">
        <v>583</v>
      </c>
      <c r="F311" s="42" t="s">
        <v>21</v>
      </c>
      <c r="G311" s="42">
        <v>5</v>
      </c>
      <c r="H311" s="42" t="s">
        <v>568</v>
      </c>
      <c r="I311" s="42">
        <v>0</v>
      </c>
      <c r="J311" s="42"/>
      <c r="K311" s="42"/>
      <c r="L311" s="32" t="s">
        <v>24</v>
      </c>
      <c r="M311" s="32" t="s">
        <v>570</v>
      </c>
      <c r="N311" s="32"/>
      <c r="O311" s="32"/>
    </row>
    <row r="312" ht="28.5" hidden="1" spans="1:15">
      <c r="A312" s="20">
        <v>357</v>
      </c>
      <c r="B312" s="42" t="s">
        <v>600</v>
      </c>
      <c r="C312" s="20" t="s">
        <v>601</v>
      </c>
      <c r="D312" s="20" t="s">
        <v>19</v>
      </c>
      <c r="E312" s="20" t="s">
        <v>20</v>
      </c>
      <c r="F312" s="42" t="s">
        <v>187</v>
      </c>
      <c r="G312" s="42">
        <v>20</v>
      </c>
      <c r="H312" s="42">
        <v>20</v>
      </c>
      <c r="I312" s="42">
        <v>20</v>
      </c>
      <c r="J312" s="42"/>
      <c r="K312" s="42"/>
      <c r="L312" s="14" t="s">
        <v>24</v>
      </c>
      <c r="M312" s="32"/>
      <c r="N312" s="32"/>
      <c r="O312" s="32"/>
    </row>
    <row r="313" ht="28.5" hidden="1" spans="1:15">
      <c r="A313" s="20">
        <v>358</v>
      </c>
      <c r="B313" s="42" t="s">
        <v>602</v>
      </c>
      <c r="C313" s="20" t="s">
        <v>603</v>
      </c>
      <c r="D313" s="20" t="s">
        <v>19</v>
      </c>
      <c r="E313" s="20" t="s">
        <v>20</v>
      </c>
      <c r="F313" s="42" t="s">
        <v>604</v>
      </c>
      <c r="G313" s="42">
        <v>50</v>
      </c>
      <c r="H313" s="42">
        <v>50</v>
      </c>
      <c r="I313" s="42">
        <v>50</v>
      </c>
      <c r="J313" s="42"/>
      <c r="K313" s="42"/>
      <c r="L313" s="14" t="s">
        <v>24</v>
      </c>
      <c r="M313" s="32"/>
      <c r="N313" s="32"/>
      <c r="O313" s="32"/>
    </row>
    <row r="314" ht="28.5" hidden="1" spans="1:15">
      <c r="A314" s="20">
        <v>359</v>
      </c>
      <c r="B314" s="42" t="s">
        <v>605</v>
      </c>
      <c r="C314" s="20" t="s">
        <v>606</v>
      </c>
      <c r="D314" s="20" t="s">
        <v>19</v>
      </c>
      <c r="E314" s="20" t="s">
        <v>20</v>
      </c>
      <c r="F314" s="42" t="s">
        <v>187</v>
      </c>
      <c r="G314" s="42">
        <v>66</v>
      </c>
      <c r="H314" s="42">
        <v>66</v>
      </c>
      <c r="I314" s="42">
        <v>66</v>
      </c>
      <c r="J314" s="42"/>
      <c r="K314" s="42"/>
      <c r="L314" s="14" t="s">
        <v>24</v>
      </c>
      <c r="M314" s="32"/>
      <c r="N314" s="32"/>
      <c r="O314" s="32"/>
    </row>
    <row r="315" ht="28.5" hidden="1" spans="1:15">
      <c r="A315" s="20">
        <v>360</v>
      </c>
      <c r="B315" s="42" t="s">
        <v>607</v>
      </c>
      <c r="C315" s="20" t="s">
        <v>608</v>
      </c>
      <c r="D315" s="20" t="s">
        <v>19</v>
      </c>
      <c r="E315" s="20" t="s">
        <v>20</v>
      </c>
      <c r="F315" s="42" t="s">
        <v>31</v>
      </c>
      <c r="G315" s="42">
        <v>3</v>
      </c>
      <c r="H315" s="42">
        <v>2</v>
      </c>
      <c r="I315" s="42">
        <v>3</v>
      </c>
      <c r="J315" s="42"/>
      <c r="K315" s="42"/>
      <c r="L315" s="14" t="s">
        <v>24</v>
      </c>
      <c r="M315" s="32"/>
      <c r="N315" s="32"/>
      <c r="O315" s="32"/>
    </row>
    <row r="316" ht="28.5" hidden="1" spans="1:15">
      <c r="A316" s="20">
        <v>361</v>
      </c>
      <c r="B316" s="42" t="s">
        <v>197</v>
      </c>
      <c r="C316" s="20" t="s">
        <v>609</v>
      </c>
      <c r="D316" s="20" t="s">
        <v>19</v>
      </c>
      <c r="E316" s="20" t="s">
        <v>20</v>
      </c>
      <c r="F316" s="42" t="s">
        <v>187</v>
      </c>
      <c r="G316" s="42">
        <v>76</v>
      </c>
      <c r="H316" s="42">
        <v>76</v>
      </c>
      <c r="I316" s="42">
        <v>76</v>
      </c>
      <c r="J316" s="42"/>
      <c r="K316" s="20" t="s">
        <v>23</v>
      </c>
      <c r="L316" s="14" t="s">
        <v>24</v>
      </c>
      <c r="M316" s="32"/>
      <c r="N316" s="32"/>
      <c r="O316" s="32"/>
    </row>
    <row r="317" ht="28.5" hidden="1" spans="1:15">
      <c r="A317" s="20">
        <v>362</v>
      </c>
      <c r="B317" s="20" t="s">
        <v>610</v>
      </c>
      <c r="C317" s="20" t="s">
        <v>611</v>
      </c>
      <c r="D317" s="20" t="s">
        <v>84</v>
      </c>
      <c r="E317" s="20" t="s">
        <v>156</v>
      </c>
      <c r="F317" s="20" t="s">
        <v>107</v>
      </c>
      <c r="G317" s="42">
        <v>45</v>
      </c>
      <c r="H317" s="20">
        <v>45</v>
      </c>
      <c r="I317" s="42">
        <v>45</v>
      </c>
      <c r="J317" s="42"/>
      <c r="K317" s="20" t="s">
        <v>23</v>
      </c>
      <c r="L317" s="14" t="s">
        <v>24</v>
      </c>
      <c r="M317" s="32"/>
      <c r="N317" s="32"/>
      <c r="O317" s="32"/>
    </row>
    <row r="318" ht="28.5" hidden="1" spans="1:15">
      <c r="A318" s="20">
        <v>364</v>
      </c>
      <c r="B318" s="20" t="s">
        <v>612</v>
      </c>
      <c r="C318" s="20" t="s">
        <v>613</v>
      </c>
      <c r="D318" s="20" t="s">
        <v>614</v>
      </c>
      <c r="E318" s="20" t="s">
        <v>615</v>
      </c>
      <c r="F318" s="42" t="s">
        <v>21</v>
      </c>
      <c r="G318" s="42">
        <v>1</v>
      </c>
      <c r="H318" s="20">
        <v>1</v>
      </c>
      <c r="I318" s="42">
        <v>1</v>
      </c>
      <c r="J318" s="42" t="s">
        <v>43</v>
      </c>
      <c r="K318" s="20" t="s">
        <v>23</v>
      </c>
      <c r="L318" s="14" t="s">
        <v>24</v>
      </c>
      <c r="M318" s="32"/>
      <c r="N318" s="32"/>
      <c r="O318" s="32"/>
    </row>
    <row r="319" hidden="1" spans="17:17">
      <c r="Q319" s="63">
        <f>SUBTOTAL(9,Q34:Q286)</f>
        <v>0</v>
      </c>
    </row>
    <row r="320" hidden="1" spans="17:17">
      <c r="Q320" s="63"/>
    </row>
    <row r="321" ht="60.75" customHeight="1" spans="1:16">
      <c r="A321" s="32"/>
      <c r="B321" s="42" t="s">
        <v>616</v>
      </c>
      <c r="C321" s="32"/>
      <c r="D321" s="20" t="s">
        <v>539</v>
      </c>
      <c r="E321" s="20" t="s">
        <v>540</v>
      </c>
      <c r="F321" s="20" t="s">
        <v>21</v>
      </c>
      <c r="G321" s="42">
        <v>7</v>
      </c>
      <c r="I321" s="42">
        <v>7</v>
      </c>
      <c r="J321" s="42" t="s">
        <v>22</v>
      </c>
      <c r="K321" s="32" t="s">
        <v>617</v>
      </c>
      <c r="L321" s="32" t="s">
        <v>24</v>
      </c>
      <c r="M321" s="32"/>
      <c r="N321" s="32">
        <v>7</v>
      </c>
      <c r="O321" s="32">
        <v>1800</v>
      </c>
      <c r="P321" s="32">
        <f t="shared" ref="P321:P325" si="7">N321*O321</f>
        <v>12600</v>
      </c>
    </row>
    <row r="322" ht="42.75" spans="1:16">
      <c r="A322" s="32"/>
      <c r="B322" s="42" t="s">
        <v>542</v>
      </c>
      <c r="C322" s="32"/>
      <c r="D322" s="20" t="s">
        <v>539</v>
      </c>
      <c r="E322" s="20" t="s">
        <v>540</v>
      </c>
      <c r="F322" s="20" t="s">
        <v>21</v>
      </c>
      <c r="G322" s="42">
        <v>30</v>
      </c>
      <c r="I322" s="42">
        <v>30</v>
      </c>
      <c r="J322" s="42" t="s">
        <v>22</v>
      </c>
      <c r="K322" s="32" t="s">
        <v>617</v>
      </c>
      <c r="L322" s="32" t="s">
        <v>24</v>
      </c>
      <c r="M322" s="32"/>
      <c r="N322" s="32">
        <v>30</v>
      </c>
      <c r="O322" s="32">
        <v>1080</v>
      </c>
      <c r="P322" s="32">
        <f t="shared" si="7"/>
        <v>32400</v>
      </c>
    </row>
    <row r="323" ht="14.25" spans="1:16">
      <c r="A323" s="64"/>
      <c r="B323" s="42" t="s">
        <v>618</v>
      </c>
      <c r="C323" s="32"/>
      <c r="D323" s="32"/>
      <c r="E323" s="32"/>
      <c r="F323" s="20" t="s">
        <v>21</v>
      </c>
      <c r="G323" s="32"/>
      <c r="I323" s="42">
        <v>1</v>
      </c>
      <c r="J323" s="42" t="s">
        <v>22</v>
      </c>
      <c r="K323" s="64" t="s">
        <v>617</v>
      </c>
      <c r="L323" s="32" t="s">
        <v>24</v>
      </c>
      <c r="M323" s="67" t="s">
        <v>541</v>
      </c>
      <c r="N323" s="32">
        <v>1</v>
      </c>
      <c r="O323" s="32">
        <v>138000</v>
      </c>
      <c r="P323" s="32">
        <f t="shared" si="7"/>
        <v>138000</v>
      </c>
    </row>
    <row r="324" ht="28.5" spans="1:16">
      <c r="A324" s="64"/>
      <c r="B324" s="42" t="s">
        <v>288</v>
      </c>
      <c r="C324" s="20" t="s">
        <v>619</v>
      </c>
      <c r="D324" s="20" t="s">
        <v>84</v>
      </c>
      <c r="E324" s="20" t="s">
        <v>290</v>
      </c>
      <c r="F324" s="20" t="s">
        <v>574</v>
      </c>
      <c r="G324" s="42">
        <v>1109.4</v>
      </c>
      <c r="I324" s="32"/>
      <c r="J324" s="42" t="s">
        <v>22</v>
      </c>
      <c r="K324" s="64" t="s">
        <v>620</v>
      </c>
      <c r="L324" s="32" t="s">
        <v>24</v>
      </c>
      <c r="M324" s="67" t="s">
        <v>292</v>
      </c>
      <c r="N324" s="32">
        <v>1109.4</v>
      </c>
      <c r="O324" s="32">
        <v>135.6</v>
      </c>
      <c r="P324" s="32">
        <f t="shared" si="7"/>
        <v>150434.64</v>
      </c>
    </row>
    <row r="325" ht="43.5" customHeight="1" spans="1:16">
      <c r="A325" s="20">
        <v>210</v>
      </c>
      <c r="B325" s="20" t="s">
        <v>621</v>
      </c>
      <c r="C325" s="20" t="s">
        <v>622</v>
      </c>
      <c r="D325" s="20" t="s">
        <v>84</v>
      </c>
      <c r="E325" s="20" t="s">
        <v>290</v>
      </c>
      <c r="F325" s="20" t="s">
        <v>574</v>
      </c>
      <c r="G325" s="42">
        <v>185</v>
      </c>
      <c r="I325" s="32"/>
      <c r="J325" s="68"/>
      <c r="K325" s="69"/>
      <c r="L325" s="32" t="s">
        <v>24</v>
      </c>
      <c r="M325" s="67" t="s">
        <v>292</v>
      </c>
      <c r="N325" s="32">
        <v>185</v>
      </c>
      <c r="O325" s="32">
        <v>190.4</v>
      </c>
      <c r="P325" s="32">
        <f t="shared" si="7"/>
        <v>35224</v>
      </c>
    </row>
    <row r="326" ht="44.25" customHeight="1" spans="1:16">
      <c r="A326" s="64" t="s">
        <v>623</v>
      </c>
      <c r="B326" s="65">
        <v>927745.472</v>
      </c>
      <c r="C326" s="66"/>
      <c r="D326" s="66"/>
      <c r="E326" s="66"/>
      <c r="F326" s="66"/>
      <c r="G326" s="66"/>
      <c r="H326" s="66"/>
      <c r="I326" s="66"/>
      <c r="J326" s="66"/>
      <c r="K326" s="66"/>
      <c r="L326" s="66"/>
      <c r="M326" s="66"/>
      <c r="N326" s="66"/>
      <c r="O326" s="66"/>
      <c r="P326" s="70"/>
    </row>
  </sheetData>
  <autoFilter ref="A2:O326">
    <filterColumn colId="11">
      <customFilters>
        <customFilter operator="equal" val="数量不符"/>
      </customFilters>
    </filterColumn>
    <extLst/>
  </autoFilter>
  <mergeCells count="7">
    <mergeCell ref="A1:O1"/>
    <mergeCell ref="A6:A7"/>
    <mergeCell ref="B6:B7"/>
    <mergeCell ref="K6:K8"/>
    <mergeCell ref="K275:K279"/>
    <mergeCell ref="L6:L8"/>
    <mergeCell ref="Q319:Q320"/>
  </mergeCells>
  <pageMargins left="0.7" right="0.7" top="0.75" bottom="0.75" header="0.3" footer="0.3"/>
  <pageSetup paperSize="9" scale="79" fitToHeight="0" orientation="landscape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5"/>
  <sheetViews>
    <sheetView tabSelected="1" topLeftCell="A19" workbookViewId="0">
      <selection activeCell="H35" sqref="H35"/>
    </sheetView>
  </sheetViews>
  <sheetFormatPr defaultColWidth="9" defaultRowHeight="13.5"/>
  <cols>
    <col min="1" max="1" width="8.75" style="4" customWidth="1"/>
    <col min="2" max="2" width="19.125" style="4" customWidth="1"/>
    <col min="3" max="3" width="16.125" style="4" customWidth="1"/>
    <col min="4" max="4" width="8.875" style="4" customWidth="1"/>
    <col min="5" max="5" width="17.25" style="4" customWidth="1"/>
    <col min="6" max="6" width="9" style="4"/>
    <col min="7" max="9" width="9.875" style="4" customWidth="1"/>
    <col min="10" max="10" width="9" style="4"/>
    <col min="11" max="11" width="14.75" style="4" customWidth="1"/>
  </cols>
  <sheetData>
    <row r="1" ht="60" customHeight="1" spans="1:11">
      <c r="A1" s="5" t="s">
        <v>624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ht="28.5" spans="1:1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7" t="s">
        <v>625</v>
      </c>
      <c r="I2" s="6" t="s">
        <v>626</v>
      </c>
      <c r="J2" s="6" t="s">
        <v>627</v>
      </c>
      <c r="K2" s="6" t="s">
        <v>628</v>
      </c>
    </row>
    <row r="3" s="1" customFormat="1" ht="24" spans="1:11">
      <c r="A3" s="8">
        <v>1</v>
      </c>
      <c r="B3" s="8" t="s">
        <v>188</v>
      </c>
      <c r="C3" s="8" t="s">
        <v>189</v>
      </c>
      <c r="D3" s="8" t="s">
        <v>29</v>
      </c>
      <c r="E3" s="8" t="s">
        <v>186</v>
      </c>
      <c r="F3" s="8" t="s">
        <v>96</v>
      </c>
      <c r="G3" s="8">
        <v>4</v>
      </c>
      <c r="H3" s="8">
        <v>3</v>
      </c>
      <c r="I3" s="8">
        <f t="shared" ref="I3:I8" si="0">G3-H3</f>
        <v>1</v>
      </c>
      <c r="J3" s="8">
        <v>1750</v>
      </c>
      <c r="K3" s="8">
        <f t="shared" ref="K3:K8" si="1">I3*J3</f>
        <v>1750</v>
      </c>
    </row>
    <row r="4" s="1" customFormat="1" ht="24" spans="1:11">
      <c r="A4" s="8">
        <v>2</v>
      </c>
      <c r="B4" s="8" t="s">
        <v>304</v>
      </c>
      <c r="C4" s="8" t="s">
        <v>305</v>
      </c>
      <c r="D4" s="8" t="s">
        <v>19</v>
      </c>
      <c r="E4" s="8" t="s">
        <v>306</v>
      </c>
      <c r="F4" s="8" t="s">
        <v>187</v>
      </c>
      <c r="G4" s="8">
        <v>941.46</v>
      </c>
      <c r="H4" s="8">
        <v>293</v>
      </c>
      <c r="I4" s="8">
        <f t="shared" si="0"/>
        <v>648.46</v>
      </c>
      <c r="J4" s="8">
        <v>165</v>
      </c>
      <c r="K4" s="8">
        <f t="shared" si="1"/>
        <v>106995.9</v>
      </c>
    </row>
    <row r="5" s="1" customFormat="1" ht="24" spans="1:11">
      <c r="A5" s="8">
        <v>3</v>
      </c>
      <c r="B5" s="8" t="s">
        <v>330</v>
      </c>
      <c r="C5" s="8" t="s">
        <v>331</v>
      </c>
      <c r="D5" s="8" t="s">
        <v>19</v>
      </c>
      <c r="E5" s="8" t="s">
        <v>20</v>
      </c>
      <c r="F5" s="8" t="s">
        <v>187</v>
      </c>
      <c r="G5" s="8">
        <v>100.44</v>
      </c>
      <c r="H5" s="8">
        <v>17</v>
      </c>
      <c r="I5" s="8">
        <f t="shared" si="0"/>
        <v>83.44</v>
      </c>
      <c r="J5" s="8">
        <v>980</v>
      </c>
      <c r="K5" s="8">
        <f t="shared" si="1"/>
        <v>81771.2</v>
      </c>
    </row>
    <row r="6" s="1" customFormat="1" ht="29" customHeight="1" spans="1:11">
      <c r="A6" s="8">
        <v>4</v>
      </c>
      <c r="B6" s="8" t="s">
        <v>341</v>
      </c>
      <c r="C6" s="8" t="s">
        <v>137</v>
      </c>
      <c r="D6" s="8" t="s">
        <v>319</v>
      </c>
      <c r="E6" s="8" t="s">
        <v>320</v>
      </c>
      <c r="F6" s="8" t="s">
        <v>107</v>
      </c>
      <c r="G6" s="8">
        <v>210.84</v>
      </c>
      <c r="H6" s="8">
        <v>0</v>
      </c>
      <c r="I6" s="8">
        <f t="shared" si="0"/>
        <v>210.84</v>
      </c>
      <c r="J6" s="8">
        <v>16.8</v>
      </c>
      <c r="K6" s="8">
        <f t="shared" si="1"/>
        <v>3542.112</v>
      </c>
    </row>
    <row r="7" s="1" customFormat="1" ht="49" customHeight="1" spans="1:11">
      <c r="A7" s="8">
        <v>5</v>
      </c>
      <c r="B7" s="8" t="s">
        <v>370</v>
      </c>
      <c r="C7" s="8" t="s">
        <v>361</v>
      </c>
      <c r="D7" s="8" t="s">
        <v>195</v>
      </c>
      <c r="E7" s="8" t="s">
        <v>196</v>
      </c>
      <c r="F7" s="8" t="s">
        <v>187</v>
      </c>
      <c r="G7" s="8">
        <v>683</v>
      </c>
      <c r="H7" s="8">
        <v>544</v>
      </c>
      <c r="I7" s="8">
        <f t="shared" si="0"/>
        <v>139</v>
      </c>
      <c r="J7" s="8">
        <v>125.8</v>
      </c>
      <c r="K7" s="8">
        <f t="shared" si="1"/>
        <v>17486.2</v>
      </c>
    </row>
    <row r="8" s="1" customFormat="1" ht="49" customHeight="1" spans="1:11">
      <c r="A8" s="8">
        <v>6</v>
      </c>
      <c r="B8" s="8" t="s">
        <v>629</v>
      </c>
      <c r="C8" s="8" t="s">
        <v>361</v>
      </c>
      <c r="D8" s="8" t="s">
        <v>195</v>
      </c>
      <c r="E8" s="8" t="s">
        <v>196</v>
      </c>
      <c r="F8" s="8" t="s">
        <v>187</v>
      </c>
      <c r="G8" s="8">
        <v>210</v>
      </c>
      <c r="H8" s="8">
        <v>0</v>
      </c>
      <c r="I8" s="8">
        <f t="shared" si="0"/>
        <v>210</v>
      </c>
      <c r="J8" s="8">
        <v>106</v>
      </c>
      <c r="K8" s="8">
        <f t="shared" si="1"/>
        <v>22260</v>
      </c>
    </row>
    <row r="9" s="1" customFormat="1" ht="39" customHeight="1" spans="1:11">
      <c r="A9" s="8">
        <v>7</v>
      </c>
      <c r="B9" s="8" t="s">
        <v>299</v>
      </c>
      <c r="C9" s="8" t="s">
        <v>300</v>
      </c>
      <c r="D9" s="8" t="s">
        <v>84</v>
      </c>
      <c r="E9" s="8" t="s">
        <v>290</v>
      </c>
      <c r="F9" s="8" t="s">
        <v>187</v>
      </c>
      <c r="G9" s="8">
        <v>915.9</v>
      </c>
      <c r="H9" s="8">
        <v>445.9</v>
      </c>
      <c r="I9" s="8">
        <f t="shared" ref="I9:I16" si="2">G9-H9</f>
        <v>470</v>
      </c>
      <c r="J9" s="8">
        <v>66</v>
      </c>
      <c r="K9" s="8">
        <f t="shared" ref="K9:K17" si="3">I9*J9</f>
        <v>31020</v>
      </c>
    </row>
    <row r="10" s="1" customFormat="1" ht="30" customHeight="1" spans="1:11">
      <c r="A10" s="8">
        <v>8</v>
      </c>
      <c r="B10" s="8" t="s">
        <v>302</v>
      </c>
      <c r="C10" s="8"/>
      <c r="D10" s="8"/>
      <c r="E10" s="8" t="s">
        <v>199</v>
      </c>
      <c r="F10" s="8" t="s">
        <v>187</v>
      </c>
      <c r="G10" s="8">
        <v>915.9</v>
      </c>
      <c r="H10" s="8">
        <v>445.9</v>
      </c>
      <c r="I10" s="8">
        <f t="shared" si="2"/>
        <v>470</v>
      </c>
      <c r="J10" s="8">
        <v>21</v>
      </c>
      <c r="K10" s="8">
        <f t="shared" si="3"/>
        <v>9870</v>
      </c>
    </row>
    <row r="11" s="1" customFormat="1" ht="24" spans="1:11">
      <c r="A11" s="8">
        <v>9</v>
      </c>
      <c r="B11" s="8" t="s">
        <v>371</v>
      </c>
      <c r="C11" s="8" t="s">
        <v>372</v>
      </c>
      <c r="D11" s="8" t="s">
        <v>29</v>
      </c>
      <c r="E11" s="8" t="s">
        <v>199</v>
      </c>
      <c r="F11" s="8" t="s">
        <v>187</v>
      </c>
      <c r="G11" s="8">
        <v>600</v>
      </c>
      <c r="H11" s="8">
        <v>300</v>
      </c>
      <c r="I11" s="8">
        <f t="shared" si="2"/>
        <v>300</v>
      </c>
      <c r="J11" s="8">
        <v>41.5</v>
      </c>
      <c r="K11" s="8">
        <f t="shared" si="3"/>
        <v>12450</v>
      </c>
    </row>
    <row r="12" s="1" customFormat="1" ht="24" spans="1:11">
      <c r="A12" s="8">
        <v>10</v>
      </c>
      <c r="B12" s="8" t="s">
        <v>410</v>
      </c>
      <c r="C12" s="8" t="s">
        <v>411</v>
      </c>
      <c r="D12" s="8" t="s">
        <v>19</v>
      </c>
      <c r="E12" s="8" t="s">
        <v>404</v>
      </c>
      <c r="F12" s="8" t="s">
        <v>31</v>
      </c>
      <c r="G12" s="8">
        <v>73</v>
      </c>
      <c r="H12" s="8">
        <v>0</v>
      </c>
      <c r="I12" s="8">
        <f t="shared" si="2"/>
        <v>73</v>
      </c>
      <c r="J12" s="8">
        <v>57.8</v>
      </c>
      <c r="K12" s="8">
        <f t="shared" si="3"/>
        <v>4219.4</v>
      </c>
    </row>
    <row r="13" s="2" customFormat="1" ht="48" spans="1:11">
      <c r="A13" s="8">
        <v>11</v>
      </c>
      <c r="B13" s="8" t="s">
        <v>630</v>
      </c>
      <c r="C13" s="8" t="s">
        <v>631</v>
      </c>
      <c r="D13" s="8" t="s">
        <v>19</v>
      </c>
      <c r="E13" s="8" t="s">
        <v>404</v>
      </c>
      <c r="F13" s="8" t="s">
        <v>31</v>
      </c>
      <c r="G13" s="8">
        <v>115</v>
      </c>
      <c r="H13" s="8">
        <v>0</v>
      </c>
      <c r="I13" s="8">
        <f t="shared" si="2"/>
        <v>115</v>
      </c>
      <c r="J13" s="8">
        <v>102</v>
      </c>
      <c r="K13" s="8">
        <f t="shared" si="3"/>
        <v>11730</v>
      </c>
    </row>
    <row r="14" s="2" customFormat="1" ht="24" spans="1:11">
      <c r="A14" s="8">
        <v>12</v>
      </c>
      <c r="B14" s="8" t="s">
        <v>402</v>
      </c>
      <c r="C14" s="8" t="s">
        <v>403</v>
      </c>
      <c r="D14" s="8" t="s">
        <v>19</v>
      </c>
      <c r="E14" s="8" t="s">
        <v>404</v>
      </c>
      <c r="F14" s="8" t="s">
        <v>31</v>
      </c>
      <c r="G14" s="8">
        <v>9</v>
      </c>
      <c r="H14" s="8">
        <v>0</v>
      </c>
      <c r="I14" s="8">
        <f t="shared" si="2"/>
        <v>9</v>
      </c>
      <c r="J14" s="8">
        <v>98.6</v>
      </c>
      <c r="K14" s="8">
        <f t="shared" si="3"/>
        <v>887.4</v>
      </c>
    </row>
    <row r="15" s="2" customFormat="1" ht="24" spans="1:11">
      <c r="A15" s="8">
        <v>13</v>
      </c>
      <c r="B15" s="8" t="s">
        <v>405</v>
      </c>
      <c r="C15" s="8" t="s">
        <v>632</v>
      </c>
      <c r="D15" s="8" t="s">
        <v>19</v>
      </c>
      <c r="E15" s="8" t="s">
        <v>404</v>
      </c>
      <c r="F15" s="8" t="s">
        <v>31</v>
      </c>
      <c r="G15" s="8">
        <v>26</v>
      </c>
      <c r="H15" s="8">
        <v>0</v>
      </c>
      <c r="I15" s="8">
        <v>26</v>
      </c>
      <c r="J15" s="8">
        <v>57.8</v>
      </c>
      <c r="K15" s="8">
        <f t="shared" si="3"/>
        <v>1502.8</v>
      </c>
    </row>
    <row r="16" s="2" customFormat="1" ht="36" spans="1:11">
      <c r="A16" s="8">
        <v>14</v>
      </c>
      <c r="B16" s="8" t="s">
        <v>412</v>
      </c>
      <c r="C16" s="8" t="s">
        <v>413</v>
      </c>
      <c r="D16" s="8" t="s">
        <v>19</v>
      </c>
      <c r="E16" s="8" t="s">
        <v>404</v>
      </c>
      <c r="F16" s="8" t="s">
        <v>31</v>
      </c>
      <c r="G16" s="8">
        <v>51</v>
      </c>
      <c r="H16" s="8">
        <v>0</v>
      </c>
      <c r="I16" s="8">
        <f>G16-H16</f>
        <v>51</v>
      </c>
      <c r="J16" s="8">
        <v>125</v>
      </c>
      <c r="K16" s="8">
        <f t="shared" si="3"/>
        <v>6375</v>
      </c>
    </row>
    <row r="17" s="2" customFormat="1" ht="24" spans="1:11">
      <c r="A17" s="8">
        <v>15</v>
      </c>
      <c r="B17" s="8" t="s">
        <v>421</v>
      </c>
      <c r="C17" s="8"/>
      <c r="D17" s="8" t="s">
        <v>19</v>
      </c>
      <c r="E17" s="8" t="s">
        <v>404</v>
      </c>
      <c r="F17" s="8" t="s">
        <v>96</v>
      </c>
      <c r="G17" s="8">
        <v>2</v>
      </c>
      <c r="H17" s="8">
        <v>0</v>
      </c>
      <c r="I17" s="8">
        <f>G17-H17</f>
        <v>2</v>
      </c>
      <c r="J17" s="8">
        <v>2000</v>
      </c>
      <c r="K17" s="8">
        <f t="shared" si="3"/>
        <v>4000</v>
      </c>
    </row>
    <row r="18" s="1" customFormat="1" ht="33.75" customHeight="1" spans="1:11">
      <c r="A18" s="8">
        <v>16</v>
      </c>
      <c r="B18" s="8" t="s">
        <v>416</v>
      </c>
      <c r="C18" s="8"/>
      <c r="D18" s="8"/>
      <c r="E18" s="8" t="s">
        <v>419</v>
      </c>
      <c r="F18" s="8" t="s">
        <v>96</v>
      </c>
      <c r="G18" s="8">
        <v>1</v>
      </c>
      <c r="H18" s="8">
        <v>0</v>
      </c>
      <c r="I18" s="8">
        <f t="shared" ref="I18:I33" si="4">G18-H18</f>
        <v>1</v>
      </c>
      <c r="J18" s="8">
        <v>4650</v>
      </c>
      <c r="K18" s="8">
        <f t="shared" ref="K18:K33" si="5">I18*J18</f>
        <v>4650</v>
      </c>
    </row>
    <row r="19" s="1" customFormat="1" ht="33" customHeight="1" spans="1:11">
      <c r="A19" s="8">
        <v>17</v>
      </c>
      <c r="B19" s="8" t="s">
        <v>633</v>
      </c>
      <c r="C19" s="8" t="s">
        <v>137</v>
      </c>
      <c r="D19" s="8"/>
      <c r="E19" s="8" t="s">
        <v>419</v>
      </c>
      <c r="F19" s="8" t="s">
        <v>96</v>
      </c>
      <c r="G19" s="8">
        <v>1</v>
      </c>
      <c r="H19" s="8">
        <v>0</v>
      </c>
      <c r="I19" s="8">
        <f t="shared" si="4"/>
        <v>1</v>
      </c>
      <c r="J19" s="8">
        <v>8200</v>
      </c>
      <c r="K19" s="8">
        <f t="shared" si="5"/>
        <v>8200</v>
      </c>
    </row>
    <row r="20" s="1" customFormat="1" ht="24" spans="1:11">
      <c r="A20" s="8">
        <v>18</v>
      </c>
      <c r="B20" s="8" t="s">
        <v>455</v>
      </c>
      <c r="C20" s="8" t="s">
        <v>456</v>
      </c>
      <c r="D20" s="8" t="s">
        <v>19</v>
      </c>
      <c r="E20" s="8" t="s">
        <v>450</v>
      </c>
      <c r="F20" s="8" t="s">
        <v>96</v>
      </c>
      <c r="G20" s="8">
        <v>5</v>
      </c>
      <c r="H20" s="8">
        <v>0</v>
      </c>
      <c r="I20" s="8">
        <f t="shared" si="4"/>
        <v>5</v>
      </c>
      <c r="J20" s="8">
        <v>470</v>
      </c>
      <c r="K20" s="8">
        <f t="shared" si="5"/>
        <v>2350</v>
      </c>
    </row>
    <row r="21" s="1" customFormat="1" ht="39" customHeight="1" spans="1:11">
      <c r="A21" s="8">
        <v>19</v>
      </c>
      <c r="B21" s="8" t="s">
        <v>154</v>
      </c>
      <c r="C21" s="8" t="s">
        <v>634</v>
      </c>
      <c r="D21" s="8"/>
      <c r="E21" s="8" t="s">
        <v>635</v>
      </c>
      <c r="F21" s="8" t="s">
        <v>107</v>
      </c>
      <c r="G21" s="8">
        <v>150</v>
      </c>
      <c r="H21" s="8">
        <v>100</v>
      </c>
      <c r="I21" s="8">
        <f t="shared" si="4"/>
        <v>50</v>
      </c>
      <c r="J21" s="8">
        <v>35</v>
      </c>
      <c r="K21" s="8">
        <f t="shared" si="5"/>
        <v>1750</v>
      </c>
    </row>
    <row r="22" s="1" customFormat="1" ht="33" customHeight="1" spans="1:11">
      <c r="A22" s="8">
        <v>20</v>
      </c>
      <c r="B22" s="8" t="s">
        <v>602</v>
      </c>
      <c r="C22" s="8"/>
      <c r="D22" s="8"/>
      <c r="E22" s="8" t="s">
        <v>20</v>
      </c>
      <c r="F22" s="8" t="s">
        <v>604</v>
      </c>
      <c r="G22" s="8">
        <v>50</v>
      </c>
      <c r="H22" s="8">
        <v>0</v>
      </c>
      <c r="I22" s="8">
        <f t="shared" si="4"/>
        <v>50</v>
      </c>
      <c r="J22" s="8">
        <v>120</v>
      </c>
      <c r="K22" s="8">
        <f t="shared" si="5"/>
        <v>6000</v>
      </c>
    </row>
    <row r="23" s="1" customFormat="1" ht="24" spans="1:11">
      <c r="A23" s="8">
        <v>21</v>
      </c>
      <c r="B23" s="8" t="s">
        <v>475</v>
      </c>
      <c r="C23" s="8" t="s">
        <v>476</v>
      </c>
      <c r="D23" s="8" t="s">
        <v>315</v>
      </c>
      <c r="E23" s="8" t="s">
        <v>477</v>
      </c>
      <c r="F23" s="8" t="s">
        <v>21</v>
      </c>
      <c r="G23" s="8">
        <v>2</v>
      </c>
      <c r="H23" s="8">
        <v>0</v>
      </c>
      <c r="I23" s="8">
        <f t="shared" si="4"/>
        <v>2</v>
      </c>
      <c r="J23" s="8">
        <v>11450</v>
      </c>
      <c r="K23" s="8">
        <f t="shared" si="5"/>
        <v>22900</v>
      </c>
    </row>
    <row r="24" s="1" customFormat="1" ht="24" spans="1:11">
      <c r="A24" s="8">
        <v>22</v>
      </c>
      <c r="B24" s="8" t="s">
        <v>478</v>
      </c>
      <c r="C24" s="8" t="s">
        <v>479</v>
      </c>
      <c r="D24" s="8" t="s">
        <v>315</v>
      </c>
      <c r="E24" s="8" t="s">
        <v>477</v>
      </c>
      <c r="F24" s="8" t="s">
        <v>21</v>
      </c>
      <c r="G24" s="8">
        <v>2</v>
      </c>
      <c r="H24" s="8">
        <v>0</v>
      </c>
      <c r="I24" s="8">
        <f t="shared" si="4"/>
        <v>2</v>
      </c>
      <c r="J24" s="8">
        <v>3200</v>
      </c>
      <c r="K24" s="8">
        <f t="shared" si="5"/>
        <v>6400</v>
      </c>
    </row>
    <row r="25" s="1" customFormat="1" ht="24" spans="1:11">
      <c r="A25" s="8">
        <v>23</v>
      </c>
      <c r="B25" s="8" t="s">
        <v>480</v>
      </c>
      <c r="C25" s="8" t="s">
        <v>481</v>
      </c>
      <c r="D25" s="8" t="s">
        <v>437</v>
      </c>
      <c r="E25" s="8" t="s">
        <v>438</v>
      </c>
      <c r="F25" s="8" t="s">
        <v>107</v>
      </c>
      <c r="G25" s="8">
        <v>95</v>
      </c>
      <c r="H25" s="8">
        <v>0</v>
      </c>
      <c r="I25" s="8">
        <f t="shared" si="4"/>
        <v>95</v>
      </c>
      <c r="J25" s="8">
        <v>68</v>
      </c>
      <c r="K25" s="8">
        <f t="shared" si="5"/>
        <v>6460</v>
      </c>
    </row>
    <row r="26" s="1" customFormat="1" ht="24" spans="1:11">
      <c r="A26" s="8">
        <v>24</v>
      </c>
      <c r="B26" s="8" t="s">
        <v>493</v>
      </c>
      <c r="C26" s="8" t="s">
        <v>494</v>
      </c>
      <c r="D26" s="8" t="s">
        <v>470</v>
      </c>
      <c r="E26" s="8" t="s">
        <v>471</v>
      </c>
      <c r="F26" s="8" t="s">
        <v>31</v>
      </c>
      <c r="G26" s="8">
        <v>12</v>
      </c>
      <c r="H26" s="8">
        <v>4</v>
      </c>
      <c r="I26" s="8">
        <f t="shared" si="4"/>
        <v>8</v>
      </c>
      <c r="J26" s="8">
        <v>167</v>
      </c>
      <c r="K26" s="8">
        <f t="shared" si="5"/>
        <v>1336</v>
      </c>
    </row>
    <row r="27" s="1" customFormat="1" ht="36" customHeight="1" spans="1:11">
      <c r="A27" s="8">
        <v>25</v>
      </c>
      <c r="B27" s="8" t="s">
        <v>506</v>
      </c>
      <c r="C27" s="8" t="s">
        <v>507</v>
      </c>
      <c r="D27" s="8" t="s">
        <v>437</v>
      </c>
      <c r="E27" s="8" t="s">
        <v>438</v>
      </c>
      <c r="F27" s="8" t="s">
        <v>107</v>
      </c>
      <c r="G27" s="8">
        <v>43</v>
      </c>
      <c r="H27" s="8">
        <v>0</v>
      </c>
      <c r="I27" s="8">
        <f t="shared" si="4"/>
        <v>43</v>
      </c>
      <c r="J27" s="8">
        <v>68</v>
      </c>
      <c r="K27" s="8">
        <f t="shared" si="5"/>
        <v>2924</v>
      </c>
    </row>
    <row r="28" s="1" customFormat="1" ht="24" spans="1:11">
      <c r="A28" s="8">
        <v>26</v>
      </c>
      <c r="B28" s="8" t="s">
        <v>513</v>
      </c>
      <c r="C28" s="8" t="s">
        <v>514</v>
      </c>
      <c r="D28" s="8" t="s">
        <v>437</v>
      </c>
      <c r="E28" s="8" t="s">
        <v>438</v>
      </c>
      <c r="F28" s="8" t="s">
        <v>107</v>
      </c>
      <c r="G28" s="8">
        <v>289</v>
      </c>
      <c r="H28" s="8">
        <v>0</v>
      </c>
      <c r="I28" s="8">
        <f t="shared" si="4"/>
        <v>289</v>
      </c>
      <c r="J28" s="8">
        <v>36</v>
      </c>
      <c r="K28" s="8">
        <f t="shared" si="5"/>
        <v>10404</v>
      </c>
    </row>
    <row r="29" s="1" customFormat="1" ht="24" spans="1:11">
      <c r="A29" s="8">
        <v>27</v>
      </c>
      <c r="B29" s="8" t="s">
        <v>515</v>
      </c>
      <c r="C29" s="8" t="s">
        <v>516</v>
      </c>
      <c r="D29" s="8" t="s">
        <v>437</v>
      </c>
      <c r="E29" s="8" t="s">
        <v>438</v>
      </c>
      <c r="F29" s="8" t="s">
        <v>107</v>
      </c>
      <c r="G29" s="8">
        <v>932</v>
      </c>
      <c r="H29" s="8">
        <v>0</v>
      </c>
      <c r="I29" s="8">
        <f t="shared" si="4"/>
        <v>932</v>
      </c>
      <c r="J29" s="8">
        <v>23</v>
      </c>
      <c r="K29" s="8">
        <f t="shared" si="5"/>
        <v>21436</v>
      </c>
    </row>
    <row r="30" s="1" customFormat="1" ht="24" spans="1:11">
      <c r="A30" s="8">
        <v>28</v>
      </c>
      <c r="B30" s="8" t="s">
        <v>519</v>
      </c>
      <c r="C30" s="8" t="s">
        <v>520</v>
      </c>
      <c r="D30" s="8" t="s">
        <v>470</v>
      </c>
      <c r="E30" s="8" t="s">
        <v>471</v>
      </c>
      <c r="F30" s="8" t="s">
        <v>31</v>
      </c>
      <c r="G30" s="8">
        <v>348</v>
      </c>
      <c r="H30" s="8">
        <v>248</v>
      </c>
      <c r="I30" s="8">
        <f t="shared" si="4"/>
        <v>100</v>
      </c>
      <c r="J30" s="8">
        <v>18</v>
      </c>
      <c r="K30" s="8">
        <f t="shared" si="5"/>
        <v>1800</v>
      </c>
    </row>
    <row r="31" s="1" customFormat="1" ht="42" customHeight="1" spans="1:11">
      <c r="A31" s="8">
        <v>29</v>
      </c>
      <c r="B31" s="8" t="s">
        <v>544</v>
      </c>
      <c r="C31" s="8" t="s">
        <v>545</v>
      </c>
      <c r="D31" s="8" t="s">
        <v>539</v>
      </c>
      <c r="E31" s="8" t="s">
        <v>540</v>
      </c>
      <c r="F31" s="8" t="s">
        <v>31</v>
      </c>
      <c r="G31" s="8">
        <v>49</v>
      </c>
      <c r="H31" s="8">
        <v>39</v>
      </c>
      <c r="I31" s="8">
        <f t="shared" si="4"/>
        <v>10</v>
      </c>
      <c r="J31" s="8">
        <v>120</v>
      </c>
      <c r="K31" s="8">
        <f t="shared" si="5"/>
        <v>1200</v>
      </c>
    </row>
    <row r="32" s="1" customFormat="1" ht="47" customHeight="1" spans="1:11">
      <c r="A32" s="8">
        <v>30</v>
      </c>
      <c r="B32" s="8" t="s">
        <v>551</v>
      </c>
      <c r="C32" s="8" t="s">
        <v>552</v>
      </c>
      <c r="D32" s="8" t="s">
        <v>539</v>
      </c>
      <c r="E32" s="8" t="s">
        <v>540</v>
      </c>
      <c r="F32" s="8" t="s">
        <v>31</v>
      </c>
      <c r="G32" s="8">
        <v>2</v>
      </c>
      <c r="H32" s="8">
        <v>0</v>
      </c>
      <c r="I32" s="8">
        <f t="shared" si="4"/>
        <v>2</v>
      </c>
      <c r="J32" s="8">
        <v>120</v>
      </c>
      <c r="K32" s="8">
        <f t="shared" si="5"/>
        <v>240</v>
      </c>
    </row>
    <row r="33" s="1" customFormat="1" ht="41" customHeight="1" spans="1:11">
      <c r="A33" s="8">
        <v>31</v>
      </c>
      <c r="B33" s="8" t="s">
        <v>598</v>
      </c>
      <c r="C33" s="8" t="s">
        <v>636</v>
      </c>
      <c r="D33" s="8"/>
      <c r="E33" s="8" t="s">
        <v>583</v>
      </c>
      <c r="F33" s="8" t="s">
        <v>21</v>
      </c>
      <c r="G33" s="8">
        <v>5</v>
      </c>
      <c r="H33" s="8">
        <v>0</v>
      </c>
      <c r="I33" s="8">
        <f t="shared" si="4"/>
        <v>5</v>
      </c>
      <c r="J33" s="8">
        <v>11200</v>
      </c>
      <c r="K33" s="8">
        <f t="shared" si="5"/>
        <v>56000</v>
      </c>
    </row>
    <row r="34" s="3" customFormat="1" ht="35" customHeight="1" spans="1:11">
      <c r="A34" s="9" t="s">
        <v>637</v>
      </c>
      <c r="B34" s="10"/>
      <c r="C34" s="11">
        <f>K3+K4+K5+K6+K7+K8+K9+K10+K11+K12+K13+K14+K15+K16+K17+K18+K19+K20+K21+K22+K23+K24+K25+K26+K27+K28+K29+K30+K31+K32+K33</f>
        <v>469910.012</v>
      </c>
      <c r="D34" s="12"/>
      <c r="E34" s="12"/>
      <c r="F34" s="12"/>
      <c r="G34" s="12"/>
      <c r="H34" s="12"/>
      <c r="I34" s="12"/>
      <c r="J34" s="12"/>
      <c r="K34" s="13"/>
    </row>
    <row r="35" ht="36" customHeight="1" spans="1:8">
      <c r="A35" s="4" t="s">
        <v>638</v>
      </c>
      <c r="D35" s="4" t="s">
        <v>639</v>
      </c>
      <c r="H35" s="4" t="s">
        <v>640</v>
      </c>
    </row>
  </sheetData>
  <mergeCells count="3">
    <mergeCell ref="A1:K1"/>
    <mergeCell ref="A34:B34"/>
    <mergeCell ref="C34:K34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Sheet2 (2)</vt:lpstr>
      <vt:lpstr>Sheet2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李集诚</cp:lastModifiedBy>
  <dcterms:created xsi:type="dcterms:W3CDTF">2006-09-13T11:21:00Z</dcterms:created>
  <cp:lastPrinted>2021-07-16T06:58:00Z</cp:lastPrinted>
  <dcterms:modified xsi:type="dcterms:W3CDTF">2021-09-29T07:54:31Z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2052-10.8.2.6726</vt:lpwstr>
  </property>
  <property fmtid="{D5CDD505-2E9C-101B-9397-08002B2CF9AE}" pid="3" name="ICV">
    <vt:lpwstr>CFC5B74149EE433C8DD65057F4DE15F6</vt:lpwstr>
  </property>
  <property fmtid="{D5CDD505-2E9C-101B-9397-08002B2CF9AE}" pid="4" name="KSOReadingLayout">
    <vt:bool>true</vt:bool>
  </property>
</Properties>
</file>